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375"/>
  </bookViews>
  <sheets>
    <sheet name="部门整体统计表" sheetId="2" r:id="rId1"/>
    <sheet name="项目自评汇总表" sheetId="1" r:id="rId2"/>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1" l="1"/>
  <c r="I31" i="1"/>
  <c r="I30" i="1"/>
  <c r="I29" i="1"/>
  <c r="I28" i="1"/>
  <c r="I27" i="1"/>
  <c r="I26" i="1"/>
  <c r="I25" i="1"/>
  <c r="I24" i="1"/>
  <c r="I23" i="1"/>
  <c r="I22" i="1"/>
  <c r="I21" i="1"/>
  <c r="I20" i="1"/>
  <c r="I19" i="1"/>
  <c r="I18" i="1"/>
  <c r="I17" i="1"/>
  <c r="I16" i="1"/>
  <c r="I15" i="1"/>
  <c r="I14" i="1"/>
  <c r="I13" i="1"/>
  <c r="I12" i="1"/>
  <c r="I11" i="1"/>
  <c r="I10" i="1"/>
  <c r="I9" i="1"/>
  <c r="I8" i="1"/>
  <c r="I7" i="1"/>
  <c r="I6" i="1"/>
  <c r="I5" i="1"/>
  <c r="H5" i="2"/>
</calcChain>
</file>

<file path=xl/sharedStrings.xml><?xml version="1.0" encoding="utf-8"?>
<sst xmlns="http://schemas.openxmlformats.org/spreadsheetml/2006/main" count="163" uniqueCount="69">
  <si>
    <t>2023年度东西湖区整体自评统计表</t>
  </si>
  <si>
    <t>填表人：轩胜男</t>
  </si>
  <si>
    <t>联系电话：</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</si>
  <si>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</si>
  <si>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</si>
  <si>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</si>
  <si>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</si>
  <si>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</si>
  <si>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</si>
  <si>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</si>
  <si>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</si>
  <si>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</si>
  <si>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</si>
  <si>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</si>
  <si>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</si>
  <si>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</si>
  <si>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</si>
  <si>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</si>
  <si>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</si>
  <si>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</si>
  <si>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</si>
  <si>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</si>
  <si>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</si>
  <si>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049001</t>
  </si>
  <si>
    <t>区发改局</t>
  </si>
  <si>
    <t>部门整体</t>
  </si>
  <si>
    <t>2023年度武汉市东西湖区项目绩效自评情况汇总表</t>
  </si>
  <si>
    <t>总序号</t>
  </si>
  <si>
    <t>单位序号</t>
  </si>
  <si>
    <t>项目自评得分</t>
  </si>
  <si>
    <t>成本指标（20分）</t>
  </si>
  <si>
    <t>满意度指标
（10分）</t>
  </si>
  <si>
    <r>
      <rPr>
        <sz val="10"/>
        <color theme="1"/>
        <rFont val="Times New Roman"/>
        <family val="1"/>
      </rPr>
      <t>2021</t>
    </r>
    <r>
      <rPr>
        <sz val="10"/>
        <color theme="1"/>
        <rFont val="宋体"/>
        <charset val="134"/>
      </rPr>
      <t>年度全市固定资产工作目标考核和市级重大项目奖励资金</t>
    </r>
  </si>
  <si>
    <t>固定资产投资科</t>
  </si>
  <si>
    <r>
      <rPr>
        <sz val="10"/>
        <color rgb="FF000000"/>
        <rFont val="Arial"/>
        <family val="2"/>
      </rPr>
      <t>2021</t>
    </r>
    <r>
      <rPr>
        <sz val="10"/>
        <color rgb="FF000000"/>
        <rFont val="宋体"/>
        <charset val="134"/>
      </rPr>
      <t>年度武汉市小微服务企业进入规模服务企业一次性入库奖励市级资金</t>
    </r>
  </si>
  <si>
    <t>服务业科</t>
  </si>
  <si>
    <r>
      <rPr>
        <sz val="10"/>
        <color rgb="FF000000"/>
        <rFont val="Arial"/>
        <family val="2"/>
      </rPr>
      <t>2021</t>
    </r>
    <r>
      <rPr>
        <sz val="10"/>
        <color rgb="FF000000"/>
        <rFont val="宋体"/>
        <charset val="134"/>
      </rPr>
      <t>年粮油市场检测预警和流通统计资金</t>
    </r>
  </si>
  <si>
    <t>粮食服务中心</t>
  </si>
  <si>
    <r>
      <rPr>
        <sz val="10"/>
        <color rgb="FF000000"/>
        <rFont val="Arial"/>
        <family val="2"/>
      </rPr>
      <t>2023</t>
    </r>
    <r>
      <rPr>
        <sz val="10"/>
        <color rgb="FF000000"/>
        <rFont val="宋体"/>
        <charset val="134"/>
      </rPr>
      <t>年政府投资项目咨询评估费</t>
    </r>
  </si>
  <si>
    <t>投资科</t>
  </si>
  <si>
    <t>党建工作经费</t>
  </si>
  <si>
    <t>办公室</t>
  </si>
  <si>
    <t>规划科</t>
  </si>
  <si>
    <t>抚恤金</t>
  </si>
  <si>
    <t>固定资产投资重大项目管理及第三方服务工作经费</t>
  </si>
  <si>
    <t>价格工作经费</t>
  </si>
  <si>
    <t>价格与粮食管理科</t>
  </si>
  <si>
    <t>荆楚粮油产品进商超项目资金</t>
  </si>
  <si>
    <t>粮油市场流通统计资金</t>
  </si>
  <si>
    <t>两型社会建设和循环经济发展专项资金</t>
  </si>
  <si>
    <t>两型办、循环办</t>
  </si>
  <si>
    <t>全区重大项目信息管理平台</t>
  </si>
  <si>
    <t>人防工程管理宣传及通信警报费</t>
  </si>
  <si>
    <t>人防办</t>
  </si>
  <si>
    <t>省级预算内建设资金（线上）</t>
  </si>
  <si>
    <t>市粮食专项</t>
  </si>
  <si>
    <t>武汉市现代服务业发展专项资金</t>
  </si>
  <si>
    <t>现代服务业专项资金</t>
  </si>
  <si>
    <t>新能源汽车公用充电基础设施建设补贴（第三批）</t>
  </si>
  <si>
    <t>支铁办</t>
  </si>
  <si>
    <t>信用体系建设资金</t>
  </si>
  <si>
    <t>一次性抚恤金</t>
  </si>
  <si>
    <t>园区循环化改造编制费用</t>
  </si>
  <si>
    <t>政府购买工作经费</t>
  </si>
  <si>
    <r>
      <rPr>
        <sz val="10"/>
        <color rgb="FF000000"/>
        <rFont val="Arial"/>
        <family val="2"/>
      </rPr>
      <t>2022</t>
    </r>
    <r>
      <rPr>
        <sz val="10"/>
        <color rgb="FF000000"/>
        <rFont val="宋体"/>
        <charset val="134"/>
      </rPr>
      <t>年度粮食产业发展专项资金</t>
    </r>
  </si>
  <si>
    <r>
      <rPr>
        <sz val="10"/>
        <color rgb="FF000000"/>
        <rFont val="Arial"/>
        <family val="2"/>
      </rPr>
      <t>2022</t>
    </r>
    <r>
      <rPr>
        <sz val="10"/>
        <color rgb="FF000000"/>
        <rFont val="宋体"/>
        <charset val="134"/>
      </rPr>
      <t>年度农产品成本调查</t>
    </r>
    <r>
      <rPr>
        <sz val="10"/>
        <color rgb="FF000000"/>
        <rFont val="Arial"/>
        <family val="2"/>
      </rPr>
      <t>/</t>
    </r>
    <r>
      <rPr>
        <sz val="10"/>
        <color rgb="FF000000"/>
        <rFont val="宋体"/>
        <charset val="134"/>
      </rPr>
      <t>价格监测费用</t>
    </r>
  </si>
  <si>
    <t>其他往来资金</t>
  </si>
  <si>
    <t>往来资金上缴</t>
  </si>
  <si>
    <t>东西湖区“十四五”规划中期评估</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</si>
</sst>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8" formatCode="#,##0.00_ "/>
    <numFmt numFmtId="179" formatCode="0.00_ "/>
  </numFmts>
  <fonts count="27">
    <font>
      <sz val="11"/>
      <color theme="1"/>
      <name val="宋体"/>
      <charset val="134"/>
      <scheme val="minor"/>
    </font>
    <font>
      <sz val="12"/>
      <color theme="1"/>
      <name val="宋体"/>
      <charset val="134"/>
    </font>
    <font>
      <sz val="11"/>
      <color theme="1"/>
      <name val="黑体"/>
      <charset val="134"/>
    </font>
    <font>
      <sz val="10"/>
      <color theme="1"/>
      <name val="宋体"/>
      <charset val="134"/>
      <scheme val="minor"/>
    </font>
    <font>
      <sz val="22"/>
      <color theme="1"/>
      <name val="方正小标宋简体"/>
      <charset val="134"/>
    </font>
    <font>
      <sz val="22"/>
      <color theme="1"/>
      <name val="宋体"/>
      <charset val="134"/>
      <scheme val="minor"/>
    </font>
    <font>
      <sz val="10"/>
      <color theme="1"/>
      <name val="Times New Roman"/>
      <family val="1"/>
    </font>
    <font>
      <sz val="10"/>
      <color theme="1"/>
      <name val="宋体"/>
      <charset val="134"/>
    </font>
    <font>
      <sz val="10"/>
      <color rgb="FF000000"/>
      <name val="Arial"/>
      <family val="2"/>
    </font>
    <font>
      <sz val="10"/>
      <color rgb="FF000000"/>
      <name val="宋体"/>
      <charset val="134"/>
    </font>
    <font>
      <sz val="22"/>
      <name val="方正小标宋简体"/>
      <charset val="134"/>
    </font>
    <font>
      <sz val="22"/>
      <name val="宋体"/>
      <charset val="134"/>
      <scheme val="minor"/>
    </font>
    <font>
      <sz val="12"/>
      <name val="宋体"/>
      <charset val="134"/>
    </font>
    <font>
      <sz val="11"/>
      <name val="黑体"/>
      <charset val="134"/>
    </font>
    <font>
      <sz val="9"/>
      <name val="黑体"/>
      <charset val="134"/>
    </font>
    <font>
      <sz val="11"/>
      <color theme="1"/>
      <name val="宋体"/>
      <charset val="134"/>
      <scheme val="minor"/>
    </font>
    <font>
      <sz val="11"/>
      <color indexed="8"/>
      <name val="宋体"/>
      <charset val="134"/>
    </font>
    <font>
      <sz val="11"/>
      <color indexed="8"/>
      <name val="宋体"/>
      <charset val="134"/>
      <scheme val="minor"/>
    </font>
    <font>
      <sz val="11"/>
      <name val="宋体"/>
      <charset val="134"/>
    </font>
    <font>
      <sz val="10"/>
      <name val="Arial"/>
      <family val="2"/>
    </font>
    <font>
      <sz val="11"/>
      <color theme="0"/>
      <name val="宋体"/>
      <charset val="134"/>
      <scheme val="minor"/>
    </font>
    <font>
      <sz val="11"/>
      <color indexed="42"/>
      <name val="宋体"/>
      <charset val="134"/>
    </font>
    <font>
      <sz val="11"/>
      <color theme="1"/>
      <name val="Calibri"/>
      <family val="2"/>
    </font>
    <font>
      <sz val="12"/>
      <color indexed="8"/>
      <name val="宋体"/>
      <charset val="134"/>
    </font>
    <font>
      <sz val="12"/>
      <color theme="1"/>
      <name val="宋体"/>
      <charset val="134"/>
      <scheme val="minor"/>
    </font>
    <font>
      <sz val="11"/>
      <color indexed="8"/>
      <name val="Calibri"/>
      <family val="2"/>
    </font>
    <font>
      <sz val="9"/>
      <name val="宋体"/>
      <charset val="134"/>
      <scheme val="minor"/>
    </font>
  </fonts>
  <fills count="8">
    <fill>
      <patternFill patternType="none"/>
    </fill>
    <fill>
      <patternFill patternType="gray125"/>
    </fill>
    <fill>
      <patternFill patternType="solid">
        <fgColor theme="5"/>
        <bgColor indexed="64"/>
      </patternFill>
    </fill>
    <fill>
      <patternFill patternType="solid">
        <fgColor theme="8" tint="0.79973754081850645"/>
        <bgColor indexed="64"/>
      </patternFill>
    </fill>
    <fill>
      <patternFill patternType="solid">
        <fgColor theme="8" tint="0.79970702230903046"/>
        <bgColor indexed="64"/>
      </patternFill>
    </fill>
    <fill>
      <patternFill patternType="solid">
        <fgColor indexed="53"/>
        <bgColor indexed="64"/>
      </patternFill>
    </fill>
    <fill>
      <patternFill patternType="solid">
        <fgColor indexed="27"/>
        <bgColor indexed="64"/>
      </patternFill>
    </fill>
    <fill>
      <patternFill patternType="solid">
        <fgColor theme="8" tint="0.79976805932798245"/>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82">
    <xf numFmtId="0" fontId="0" fillId="0" borderId="0">
      <alignment vertical="center"/>
    </xf>
    <xf numFmtId="0" fontId="16" fillId="0" borderId="0" applyProtection="0">
      <alignment vertical="center"/>
    </xf>
    <xf numFmtId="0" fontId="17" fillId="0" borderId="0">
      <alignment vertical="center"/>
    </xf>
    <xf numFmtId="0" fontId="17" fillId="0" borderId="0">
      <alignment vertical="center"/>
    </xf>
    <xf numFmtId="0" fontId="15" fillId="0" borderId="0">
      <alignment vertical="center"/>
    </xf>
    <xf numFmtId="0" fontId="16" fillId="0" borderId="0">
      <alignment vertical="center"/>
    </xf>
    <xf numFmtId="9" fontId="15" fillId="0" borderId="0" applyFont="0" applyFill="0" applyBorder="0" applyAlignment="0" applyProtection="0">
      <alignment vertical="center"/>
    </xf>
    <xf numFmtId="0" fontId="16" fillId="0" borderId="0" applyProtection="0">
      <alignment vertical="center"/>
    </xf>
    <xf numFmtId="9" fontId="18" fillId="0" borderId="0" applyProtection="0">
      <alignment vertical="center"/>
    </xf>
    <xf numFmtId="0" fontId="16" fillId="0" borderId="0" applyProtection="0">
      <alignment vertical="center"/>
    </xf>
    <xf numFmtId="0" fontId="16" fillId="0" borderId="0">
      <alignment vertical="center"/>
    </xf>
    <xf numFmtId="0" fontId="16" fillId="0" borderId="0">
      <alignment vertical="center"/>
    </xf>
    <xf numFmtId="0" fontId="15"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9" fontId="16" fillId="0" borderId="0" applyProtection="0">
      <alignment vertical="center"/>
    </xf>
    <xf numFmtId="0" fontId="12" fillId="0" borderId="0" applyProtection="0">
      <alignment vertical="center"/>
    </xf>
    <xf numFmtId="0" fontId="12" fillId="0" borderId="0" applyProtection="0">
      <alignment vertical="center"/>
    </xf>
    <xf numFmtId="0" fontId="12" fillId="0" borderId="0">
      <alignment vertical="center"/>
    </xf>
    <xf numFmtId="9"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3" borderId="0" applyNumberFormat="0" applyBorder="0" applyAlignment="0" applyProtection="0">
      <alignment vertical="center"/>
    </xf>
    <xf numFmtId="0" fontId="16" fillId="0" borderId="0">
      <alignment vertical="center"/>
    </xf>
    <xf numFmtId="9" fontId="12" fillId="0" borderId="0" applyFont="0" applyFill="0" applyBorder="0" applyAlignment="0" applyProtection="0">
      <alignment vertical="center"/>
    </xf>
    <xf numFmtId="0" fontId="12" fillId="0" borderId="0">
      <alignment vertical="center"/>
    </xf>
    <xf numFmtId="0" fontId="12" fillId="0" borderId="0" applyProtection="0">
      <alignment vertical="center"/>
    </xf>
    <xf numFmtId="0" fontId="15" fillId="0" borderId="0">
      <alignment vertical="center"/>
    </xf>
    <xf numFmtId="9" fontId="16" fillId="0" borderId="0" applyProtection="0">
      <alignment vertical="center"/>
    </xf>
    <xf numFmtId="0" fontId="12" fillId="0" borderId="0">
      <alignment vertical="center"/>
    </xf>
    <xf numFmtId="0" fontId="15" fillId="0" borderId="0">
      <alignment vertical="center"/>
    </xf>
    <xf numFmtId="9" fontId="12" fillId="0" borderId="0" applyFont="0" applyFill="0" applyBorder="0" applyAlignment="0" applyProtection="0">
      <alignment vertical="center"/>
    </xf>
    <xf numFmtId="0" fontId="12" fillId="0" borderId="0">
      <alignment vertical="center"/>
    </xf>
    <xf numFmtId="0" fontId="17" fillId="0" borderId="0">
      <alignment vertical="center"/>
    </xf>
    <xf numFmtId="0" fontId="16" fillId="0" borderId="0" applyProtection="0">
      <alignment vertical="center"/>
    </xf>
    <xf numFmtId="0" fontId="17" fillId="0" borderId="0">
      <alignment vertical="center"/>
    </xf>
    <xf numFmtId="0" fontId="12" fillId="0" borderId="0">
      <alignment vertical="center"/>
    </xf>
    <xf numFmtId="0" fontId="15" fillId="0" borderId="0">
      <alignment vertical="center"/>
    </xf>
    <xf numFmtId="0" fontId="12" fillId="0" borderId="0">
      <alignment vertical="center"/>
    </xf>
    <xf numFmtId="0" fontId="19" fillId="0" borderId="0">
      <alignment vertical="center"/>
    </xf>
    <xf numFmtId="0" fontId="16" fillId="0" borderId="0" applyProtection="0">
      <alignment vertical="center"/>
    </xf>
    <xf numFmtId="43" fontId="15" fillId="0" borderId="0" applyFont="0" applyFill="0" applyBorder="0" applyAlignment="0" applyProtection="0">
      <alignment vertical="center"/>
    </xf>
    <xf numFmtId="0" fontId="16" fillId="0" borderId="0" applyProtection="0">
      <alignment vertical="center"/>
    </xf>
    <xf numFmtId="0" fontId="15" fillId="0" borderId="0">
      <alignment vertical="center"/>
    </xf>
    <xf numFmtId="0" fontId="12" fillId="0" borderId="0">
      <alignment vertical="center"/>
    </xf>
    <xf numFmtId="0" fontId="15" fillId="4" borderId="0" applyNumberFormat="0" applyBorder="0" applyAlignment="0" applyProtection="0">
      <alignment vertical="center"/>
    </xf>
    <xf numFmtId="0" fontId="17" fillId="0" borderId="0">
      <alignment vertical="center"/>
    </xf>
    <xf numFmtId="0" fontId="12" fillId="0" borderId="0">
      <alignment vertical="center"/>
    </xf>
    <xf numFmtId="43" fontId="16" fillId="0" borderId="0" applyProtection="0">
      <alignment vertical="center"/>
    </xf>
    <xf numFmtId="43" fontId="16" fillId="0" borderId="0" applyFont="0" applyFill="0" applyBorder="0" applyAlignment="0" applyProtection="0">
      <alignment vertical="center"/>
    </xf>
    <xf numFmtId="0" fontId="12" fillId="0" borderId="0"/>
    <xf numFmtId="43" fontId="16" fillId="0" borderId="0" applyFont="0" applyFill="0" applyBorder="0" applyAlignment="0" applyProtection="0">
      <alignment vertical="center"/>
    </xf>
    <xf numFmtId="43" fontId="16" fillId="0" borderId="0" applyProtection="0">
      <alignment vertical="center"/>
    </xf>
    <xf numFmtId="43" fontId="16" fillId="0" borderId="0" applyProtection="0">
      <alignment vertical="center"/>
    </xf>
    <xf numFmtId="0" fontId="20" fillId="2" borderId="0" applyNumberFormat="0" applyBorder="0" applyAlignment="0" applyProtection="0">
      <alignment vertical="center"/>
    </xf>
    <xf numFmtId="0" fontId="16" fillId="0" borderId="0" applyProtection="0">
      <alignment vertical="center"/>
    </xf>
    <xf numFmtId="0" fontId="16" fillId="0" borderId="0" applyProtection="0">
      <alignment vertical="center"/>
    </xf>
    <xf numFmtId="0" fontId="21" fillId="5" borderId="0" applyProtection="0">
      <alignment vertical="center"/>
    </xf>
    <xf numFmtId="0" fontId="12" fillId="0" borderId="0" applyProtection="0"/>
    <xf numFmtId="0" fontId="16" fillId="0" borderId="0" applyProtection="0">
      <alignment vertical="center"/>
    </xf>
    <xf numFmtId="0" fontId="16" fillId="0" borderId="0">
      <alignment vertical="center"/>
    </xf>
    <xf numFmtId="43" fontId="16" fillId="0" borderId="0" applyProtection="0">
      <alignment vertical="center"/>
    </xf>
    <xf numFmtId="0" fontId="12" fillId="0" borderId="0" applyProtection="0"/>
    <xf numFmtId="0" fontId="18" fillId="0" borderId="0" applyProtection="0">
      <alignment vertical="center"/>
    </xf>
    <xf numFmtId="9" fontId="15" fillId="0" borderId="0" applyFont="0" applyFill="0" applyBorder="0" applyAlignment="0" applyProtection="0">
      <alignment vertical="center"/>
    </xf>
    <xf numFmtId="0" fontId="12" fillId="0" borderId="0"/>
    <xf numFmtId="0" fontId="16" fillId="0" borderId="0" applyProtection="0">
      <alignment vertical="center"/>
    </xf>
    <xf numFmtId="0" fontId="12" fillId="0" borderId="0"/>
    <xf numFmtId="43" fontId="15" fillId="0" borderId="0" applyFont="0" applyFill="0" applyBorder="0" applyAlignment="0" applyProtection="0">
      <alignment vertical="center"/>
    </xf>
    <xf numFmtId="0" fontId="16" fillId="0" borderId="0" applyProtection="0">
      <alignment vertical="center"/>
    </xf>
    <xf numFmtId="0" fontId="12" fillId="0" borderId="0" applyProtection="0">
      <alignment vertical="center"/>
    </xf>
    <xf numFmtId="43" fontId="22" fillId="0" borderId="0" applyFont="0" applyFill="0" applyBorder="0" applyAlignment="0" applyProtection="0">
      <alignment vertical="center"/>
    </xf>
    <xf numFmtId="0" fontId="17" fillId="0" borderId="0">
      <alignment vertical="center"/>
    </xf>
    <xf numFmtId="0" fontId="12" fillId="0" borderId="0"/>
    <xf numFmtId="0" fontId="21" fillId="5" borderId="0" applyProtection="0">
      <alignment vertical="center"/>
    </xf>
    <xf numFmtId="0" fontId="19" fillId="0" borderId="0">
      <alignment vertical="center"/>
    </xf>
    <xf numFmtId="9" fontId="18" fillId="0" borderId="0" applyProtection="0">
      <alignment vertical="center"/>
    </xf>
    <xf numFmtId="0" fontId="16" fillId="0" borderId="0" applyProtection="0">
      <alignment vertical="center"/>
    </xf>
    <xf numFmtId="0" fontId="15" fillId="0" borderId="0">
      <alignment vertical="center"/>
    </xf>
    <xf numFmtId="0" fontId="16" fillId="0" borderId="0" applyProtection="0">
      <alignment vertical="center"/>
    </xf>
    <xf numFmtId="0" fontId="16" fillId="0" borderId="0" applyProtection="0">
      <alignment vertical="center"/>
    </xf>
    <xf numFmtId="9" fontId="16" fillId="0" borderId="0" applyProtection="0">
      <alignment vertical="center"/>
    </xf>
    <xf numFmtId="0" fontId="16" fillId="0" borderId="0" applyProtection="0">
      <alignment vertical="center"/>
    </xf>
    <xf numFmtId="0" fontId="12" fillId="0" borderId="0" applyProtection="0"/>
    <xf numFmtId="43" fontId="16" fillId="0" borderId="0" applyProtection="0">
      <alignment vertical="center"/>
    </xf>
    <xf numFmtId="0" fontId="16" fillId="0" borderId="0" applyProtection="0">
      <alignment vertical="center"/>
    </xf>
    <xf numFmtId="0" fontId="16" fillId="6" borderId="0" applyProtection="0">
      <alignment vertical="center"/>
    </xf>
    <xf numFmtId="0" fontId="16" fillId="0" borderId="0" applyProtection="0">
      <alignment vertical="center"/>
    </xf>
    <xf numFmtId="0" fontId="22" fillId="0" borderId="0"/>
    <xf numFmtId="0" fontId="12" fillId="0" borderId="0"/>
    <xf numFmtId="0" fontId="20" fillId="2" borderId="0" applyNumberFormat="0" applyBorder="0" applyAlignment="0" applyProtection="0">
      <alignment vertical="center"/>
    </xf>
    <xf numFmtId="0" fontId="16" fillId="6" borderId="0" applyProtection="0">
      <alignment vertical="center"/>
    </xf>
    <xf numFmtId="0" fontId="16" fillId="0" borderId="0">
      <alignment vertical="center"/>
    </xf>
    <xf numFmtId="0" fontId="16" fillId="0" borderId="0" applyProtection="0">
      <alignment vertical="center"/>
    </xf>
    <xf numFmtId="0" fontId="12" fillId="0" borderId="0"/>
    <xf numFmtId="0" fontId="19" fillId="0" borderId="0" applyProtection="0">
      <alignment vertical="center"/>
    </xf>
    <xf numFmtId="0" fontId="16" fillId="0" borderId="0" applyProtection="0">
      <alignment vertical="center"/>
    </xf>
    <xf numFmtId="43" fontId="15" fillId="0" borderId="0" applyFont="0" applyFill="0" applyBorder="0" applyAlignment="0" applyProtection="0">
      <alignment vertical="center"/>
    </xf>
    <xf numFmtId="0" fontId="15" fillId="0" borderId="0">
      <alignment vertical="center"/>
    </xf>
    <xf numFmtId="0" fontId="16" fillId="0" borderId="0">
      <alignment vertical="center"/>
    </xf>
    <xf numFmtId="0" fontId="16" fillId="0" borderId="0" applyProtection="0">
      <alignment vertical="center"/>
    </xf>
    <xf numFmtId="0" fontId="15" fillId="0" borderId="0">
      <alignment vertical="center"/>
    </xf>
    <xf numFmtId="0" fontId="16" fillId="0" borderId="0" applyProtection="0">
      <alignment vertical="center"/>
    </xf>
    <xf numFmtId="9" fontId="15" fillId="0" borderId="0" applyFont="0" applyFill="0" applyBorder="0" applyAlignment="0" applyProtection="0">
      <alignment vertical="center"/>
    </xf>
    <xf numFmtId="0" fontId="12" fillId="0" borderId="0"/>
    <xf numFmtId="9" fontId="16" fillId="0" borderId="0" applyProtection="0">
      <alignment vertical="center"/>
    </xf>
    <xf numFmtId="0" fontId="12" fillId="0" borderId="0"/>
    <xf numFmtId="0" fontId="12" fillId="0" borderId="0" applyProtection="0"/>
    <xf numFmtId="0" fontId="15" fillId="3" borderId="0" applyNumberFormat="0" applyBorder="0" applyAlignment="0" applyProtection="0">
      <alignment vertical="center"/>
    </xf>
    <xf numFmtId="0" fontId="16" fillId="6" borderId="0" applyProtection="0">
      <alignment vertical="center"/>
    </xf>
    <xf numFmtId="0" fontId="15" fillId="7" borderId="0" applyNumberFormat="0" applyBorder="0" applyAlignment="0" applyProtection="0">
      <alignment vertical="center"/>
    </xf>
    <xf numFmtId="0" fontId="12" fillId="0" borderId="0" applyProtection="0"/>
    <xf numFmtId="9" fontId="16" fillId="0" borderId="0" applyProtection="0">
      <alignment vertical="center"/>
    </xf>
    <xf numFmtId="0" fontId="16" fillId="0" borderId="0" applyProtection="0">
      <alignment vertical="center"/>
    </xf>
    <xf numFmtId="0" fontId="15" fillId="3" borderId="0" applyNumberFormat="0" applyBorder="0" applyAlignment="0" applyProtection="0">
      <alignment vertical="center"/>
    </xf>
    <xf numFmtId="0" fontId="15" fillId="7" borderId="0" applyNumberFormat="0" applyBorder="0" applyAlignment="0" applyProtection="0">
      <alignment vertical="center"/>
    </xf>
    <xf numFmtId="0" fontId="12" fillId="0" borderId="0">
      <alignment vertical="center"/>
    </xf>
    <xf numFmtId="9" fontId="15" fillId="0" borderId="0" applyFont="0" applyFill="0" applyBorder="0" applyAlignment="0" applyProtection="0">
      <alignment vertical="center"/>
    </xf>
    <xf numFmtId="0" fontId="12" fillId="0" borderId="0"/>
    <xf numFmtId="9" fontId="15" fillId="0" borderId="0" applyFont="0" applyFill="0" applyBorder="0" applyAlignment="0" applyProtection="0">
      <alignment vertical="center"/>
    </xf>
    <xf numFmtId="0" fontId="16" fillId="0" borderId="0" applyProtection="0">
      <alignment vertical="center"/>
    </xf>
    <xf numFmtId="9" fontId="16" fillId="0" borderId="0" applyProtection="0">
      <alignment vertical="center"/>
    </xf>
    <xf numFmtId="9" fontId="16" fillId="0" borderId="0" applyProtection="0">
      <alignment vertical="center"/>
    </xf>
    <xf numFmtId="0" fontId="18" fillId="0" borderId="0">
      <alignment vertical="center"/>
    </xf>
    <xf numFmtId="9" fontId="16" fillId="0" borderId="0" applyProtection="0">
      <alignment vertical="center"/>
    </xf>
    <xf numFmtId="9" fontId="15" fillId="0" borderId="0" applyFont="0" applyFill="0" applyBorder="0" applyAlignment="0" applyProtection="0">
      <alignment vertical="center"/>
    </xf>
    <xf numFmtId="0" fontId="15" fillId="4" borderId="0" applyNumberFormat="0" applyBorder="0" applyAlignment="0" applyProtection="0">
      <alignment vertical="center"/>
    </xf>
    <xf numFmtId="0" fontId="12" fillId="0" borderId="0" applyProtection="0"/>
    <xf numFmtId="0" fontId="17" fillId="0" borderId="0">
      <alignment vertical="center"/>
    </xf>
    <xf numFmtId="0" fontId="12" fillId="0" borderId="0"/>
    <xf numFmtId="0" fontId="16" fillId="6" borderId="0" applyProtection="0">
      <alignment vertical="center"/>
    </xf>
    <xf numFmtId="0" fontId="15" fillId="0" borderId="0">
      <alignment vertical="center"/>
    </xf>
    <xf numFmtId="0" fontId="16" fillId="0" borderId="0">
      <alignment vertical="center"/>
    </xf>
    <xf numFmtId="0" fontId="12" fillId="0" borderId="0"/>
    <xf numFmtId="0" fontId="12" fillId="0" borderId="0"/>
    <xf numFmtId="0" fontId="12" fillId="0" borderId="0" applyProtection="0"/>
    <xf numFmtId="0" fontId="12" fillId="0" borderId="0" applyProtection="0"/>
    <xf numFmtId="0" fontId="16" fillId="0" borderId="0">
      <alignment vertical="center"/>
    </xf>
    <xf numFmtId="0" fontId="12" fillId="0" borderId="0">
      <protection locked="0"/>
    </xf>
    <xf numFmtId="0" fontId="15" fillId="0" borderId="0">
      <alignment vertical="center"/>
    </xf>
    <xf numFmtId="0" fontId="12" fillId="0" borderId="0">
      <protection locked="0"/>
    </xf>
    <xf numFmtId="0" fontId="16" fillId="0" borderId="0">
      <alignment vertical="center"/>
    </xf>
    <xf numFmtId="0" fontId="17" fillId="0" borderId="0">
      <alignment vertical="center"/>
    </xf>
    <xf numFmtId="0" fontId="12" fillId="0" borderId="0" applyProtection="0"/>
    <xf numFmtId="0" fontId="18" fillId="0" borderId="0" applyProtection="0">
      <alignment vertical="center"/>
    </xf>
    <xf numFmtId="0" fontId="16" fillId="0" borderId="0">
      <alignment vertical="center"/>
    </xf>
    <xf numFmtId="9" fontId="16" fillId="0" borderId="0" applyFont="0" applyFill="0" applyBorder="0" applyAlignment="0" applyProtection="0">
      <alignment vertical="center"/>
    </xf>
    <xf numFmtId="0" fontId="16" fillId="0" borderId="0" applyProtection="0">
      <alignment vertical="center"/>
    </xf>
    <xf numFmtId="0" fontId="17" fillId="0" borderId="0">
      <alignment vertical="center"/>
    </xf>
    <xf numFmtId="0" fontId="12" fillId="0" borderId="0"/>
    <xf numFmtId="0" fontId="15" fillId="0" borderId="0">
      <alignment vertical="center"/>
    </xf>
    <xf numFmtId="0" fontId="17" fillId="0" borderId="0">
      <alignment vertical="center"/>
    </xf>
    <xf numFmtId="0" fontId="16" fillId="0" borderId="0" applyProtection="0">
      <alignment vertical="center"/>
    </xf>
    <xf numFmtId="0" fontId="17" fillId="0" borderId="0">
      <alignment vertical="center"/>
    </xf>
    <xf numFmtId="0" fontId="23" fillId="0" borderId="0" applyProtection="0">
      <alignment vertical="center"/>
    </xf>
    <xf numFmtId="0" fontId="24" fillId="0" borderId="0">
      <alignment vertical="center"/>
    </xf>
    <xf numFmtId="0" fontId="25" fillId="0" borderId="0" applyProtection="0"/>
    <xf numFmtId="0" fontId="16" fillId="0" borderId="0">
      <alignment vertical="center"/>
    </xf>
    <xf numFmtId="0" fontId="12" fillId="0" borderId="0" applyProtection="0"/>
    <xf numFmtId="0" fontId="15" fillId="0" borderId="0">
      <alignment vertical="center"/>
    </xf>
    <xf numFmtId="0" fontId="12" fillId="0" borderId="0">
      <alignment vertical="center"/>
    </xf>
    <xf numFmtId="0" fontId="16" fillId="0" borderId="0" applyProtection="0">
      <alignment vertical="center"/>
    </xf>
    <xf numFmtId="9" fontId="16" fillId="0" borderId="0" applyFont="0" applyFill="0" applyBorder="0" applyAlignment="0" applyProtection="0">
      <alignment vertical="center"/>
    </xf>
    <xf numFmtId="0" fontId="18" fillId="0" borderId="0">
      <alignment vertical="center"/>
    </xf>
    <xf numFmtId="0" fontId="16" fillId="0" borderId="0" applyProtection="0">
      <alignment vertical="center"/>
    </xf>
    <xf numFmtId="9" fontId="12" fillId="0" borderId="0" applyFont="0" applyFill="0" applyBorder="0" applyAlignment="0" applyProtection="0">
      <alignment vertical="center"/>
    </xf>
    <xf numFmtId="0" fontId="16" fillId="0" borderId="0">
      <alignment vertical="center"/>
    </xf>
    <xf numFmtId="0" fontId="15" fillId="0" borderId="0">
      <alignment vertical="center"/>
    </xf>
    <xf numFmtId="0" fontId="16" fillId="0" borderId="0" applyProtection="0">
      <alignment vertical="center"/>
    </xf>
    <xf numFmtId="0" fontId="16" fillId="0" borderId="0">
      <alignment vertical="center"/>
    </xf>
    <xf numFmtId="0" fontId="16" fillId="0" borderId="0" applyProtection="0">
      <alignment vertical="center"/>
    </xf>
    <xf numFmtId="0" fontId="15" fillId="0" borderId="0">
      <alignment vertical="center"/>
    </xf>
    <xf numFmtId="0" fontId="16" fillId="0" borderId="0" applyProtection="0">
      <alignment vertical="center"/>
    </xf>
    <xf numFmtId="0" fontId="12" fillId="0" borderId="0">
      <alignment vertical="center"/>
    </xf>
    <xf numFmtId="0" fontId="17" fillId="0" borderId="0">
      <alignment vertical="center"/>
    </xf>
    <xf numFmtId="0" fontId="16" fillId="0" borderId="0" applyProtection="0">
      <alignment vertical="center"/>
    </xf>
  </cellStyleXfs>
  <cellXfs count="5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vertical="center" wrapText="1"/>
    </xf>
    <xf numFmtId="0" fontId="1"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178" fontId="3" fillId="0" borderId="3" xfId="0" applyNumberFormat="1" applyFont="1" applyBorder="1" applyAlignment="1">
      <alignment horizontal="center" vertical="center" wrapText="1"/>
    </xf>
    <xf numFmtId="179" fontId="3"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10" fontId="3" fillId="0" borderId="3"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0" fillId="0" borderId="3" xfId="0" applyBorder="1" applyAlignment="1">
      <alignment horizontal="center" vertical="center"/>
    </xf>
    <xf numFmtId="0" fontId="7" fillId="0" borderId="3" xfId="0" applyFont="1" applyBorder="1" applyAlignment="1">
      <alignment horizontal="center" vertical="center"/>
    </xf>
    <xf numFmtId="9" fontId="12" fillId="0" borderId="0" xfId="6" applyFont="1" applyFill="1" applyBorder="1" applyAlignment="1">
      <alignment horizontal="center" vertical="center" wrapText="1"/>
    </xf>
    <xf numFmtId="0" fontId="12" fillId="0" borderId="0"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7" fillId="0" borderId="0" xfId="0" applyFont="1" applyAlignment="1">
      <alignment horizontal="justify" vertical="center"/>
    </xf>
    <xf numFmtId="10" fontId="7" fillId="0" borderId="3" xfId="0" applyNumberFormat="1" applyFont="1" applyBorder="1" applyAlignment="1">
      <alignment horizontal="center" vertical="center"/>
    </xf>
    <xf numFmtId="0" fontId="7" fillId="0" borderId="3" xfId="0" quotePrefix="1" applyFont="1" applyBorder="1" applyAlignment="1">
      <alignment horizontal="center" vertical="center"/>
    </xf>
    <xf numFmtId="0" fontId="3" fillId="0" borderId="3" xfId="0" quotePrefix="1" applyFont="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9" fontId="11" fillId="0" borderId="0" xfId="6" applyFont="1"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9" fontId="13" fillId="0" borderId="3" xfId="6"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182">
    <cellStyle name="20% - 强调文字颜色 5 2" xfId="116"/>
    <cellStyle name="20% - 强调文字颜色 5 2 2" xfId="120"/>
    <cellStyle name="20% - 强调文字颜色 5 2 2 2" xfId="132"/>
    <cellStyle name="20% - 强调文字颜色 5 2 2 3" xfId="136"/>
    <cellStyle name="20% - 强调文字颜色 5 2 3" xfId="28"/>
    <cellStyle name="20% - 强调文字颜色 5 2 3 2" xfId="51"/>
    <cellStyle name="20% - 强调文字颜色 5 2 3 3" xfId="97"/>
    <cellStyle name="20% - 强调文字颜色 5 2 4" xfId="121"/>
    <cellStyle name="20% - 强调文字颜色 5 2 4 2" xfId="114"/>
    <cellStyle name="20% - 强调文字颜色 5 2 4 3" xfId="92"/>
    <cellStyle name="20% - 强调文字颜色 5 2 5" xfId="115"/>
    <cellStyle name="百分比 2" xfId="131"/>
    <cellStyle name="百分比 2 2" xfId="168"/>
    <cellStyle name="百分比 2 2 2" xfId="152"/>
    <cellStyle name="百分比 2 2 2 2" xfId="127"/>
    <cellStyle name="百分比 2 2 3" xfId="87"/>
    <cellStyle name="百分比 2 3" xfId="70"/>
    <cellStyle name="百分比 2 3 2" xfId="123"/>
    <cellStyle name="百分比 2 3 2 2" xfId="21"/>
    <cellStyle name="百分比 2 3 3" xfId="17"/>
    <cellStyle name="百分比 2 4" xfId="109"/>
    <cellStyle name="百分比 2 4 2" xfId="130"/>
    <cellStyle name="百分比 2 5" xfId="128"/>
    <cellStyle name="百分比 2 6" xfId="125"/>
    <cellStyle name="百分比 3" xfId="171"/>
    <cellStyle name="百分比 3 2" xfId="8"/>
    <cellStyle name="百分比 3 2 2" xfId="82"/>
    <cellStyle name="百分比 3 3" xfId="30"/>
    <cellStyle name="百分比 3 3 2" xfId="111"/>
    <cellStyle name="百分比 3 4" xfId="34"/>
    <cellStyle name="百分比 3 5" xfId="37"/>
    <cellStyle name="百分比 4" xfId="118"/>
    <cellStyle name="百分比 5" xfId="6"/>
    <cellStyle name="常规" xfId="0" builtinId="0"/>
    <cellStyle name="常规 10" xfId="35"/>
    <cellStyle name="常规 10 2" xfId="106"/>
    <cellStyle name="常规 10 3" xfId="84"/>
    <cellStyle name="常规 11" xfId="36"/>
    <cellStyle name="常规 11 2" xfId="75"/>
    <cellStyle name="常规 11 3" xfId="104"/>
    <cellStyle name="常规 12" xfId="31"/>
    <cellStyle name="常规 12 2" xfId="50"/>
    <cellStyle name="常规 12 2 2" xfId="40"/>
    <cellStyle name="常规 12 3" xfId="53"/>
    <cellStyle name="常规 12 4" xfId="134"/>
    <cellStyle name="常规 13" xfId="81"/>
    <cellStyle name="常规 14" xfId="39"/>
    <cellStyle name="常规 15" xfId="43"/>
    <cellStyle name="常规 16" xfId="137"/>
    <cellStyle name="常规 17" xfId="138"/>
    <cellStyle name="常规 18" xfId="66"/>
    <cellStyle name="常规 2" xfId="139"/>
    <cellStyle name="常规 2 10" xfId="140"/>
    <cellStyle name="常规 2 10 2" xfId="100"/>
    <cellStyle name="常规 2 10 2 2" xfId="141"/>
    <cellStyle name="常规 2 10 3" xfId="133"/>
    <cellStyle name="常规 2 2" xfId="79"/>
    <cellStyle name="常规 2 2 2" xfId="110"/>
    <cellStyle name="常规 2 2 2 2" xfId="71"/>
    <cellStyle name="常规 2 2 2 2 2" xfId="117"/>
    <cellStyle name="常规 2 2 2 3" xfId="64"/>
    <cellStyle name="常规 2 2 3" xfId="112"/>
    <cellStyle name="常规 2 2 3 2" xfId="142"/>
    <cellStyle name="常规 2 2 4" xfId="68"/>
    <cellStyle name="常规 2 2 5" xfId="73"/>
    <cellStyle name="常规 2 3" xfId="89"/>
    <cellStyle name="常规 2 3 2" xfId="135"/>
    <cellStyle name="常规 2 3 2 2" xfId="144"/>
    <cellStyle name="常规 2 3 2 3" xfId="146"/>
    <cellStyle name="常规 2 3 3" xfId="95"/>
    <cellStyle name="常规 2 3 3 2" xfId="149"/>
    <cellStyle name="常规 2 3 4" xfId="113"/>
    <cellStyle name="常规 2 3 5" xfId="56"/>
    <cellStyle name="常规 2 4" xfId="153"/>
    <cellStyle name="常规 2 4 2" xfId="93"/>
    <cellStyle name="常规 2 4 3" xfId="154"/>
    <cellStyle name="常规 2 5" xfId="156"/>
    <cellStyle name="常规 2 5 2" xfId="124"/>
    <cellStyle name="常规 2 5 2 2" xfId="158"/>
    <cellStyle name="常规 2 5 3" xfId="159"/>
    <cellStyle name="常规 2 6" xfId="94"/>
    <cellStyle name="常规 2 6 2" xfId="160"/>
    <cellStyle name="常规 2 6 3" xfId="161"/>
    <cellStyle name="常规 2 7" xfId="155"/>
    <cellStyle name="常规 2 7 2" xfId="162"/>
    <cellStyle name="常规 2_Sheet5" xfId="164"/>
    <cellStyle name="常规 3" xfId="165"/>
    <cellStyle name="常规 3 2" xfId="166"/>
    <cellStyle name="常规 3 2 2" xfId="29"/>
    <cellStyle name="常规 3 2 2 2" xfId="98"/>
    <cellStyle name="常规 3 2 2 2 2" xfId="167"/>
    <cellStyle name="常规 3 2 2 3" xfId="170"/>
    <cellStyle name="常规 3 2 3" xfId="33"/>
    <cellStyle name="常规 3 2 3 2" xfId="107"/>
    <cellStyle name="常规 3 2 3 2 2" xfId="62"/>
    <cellStyle name="常规 3 2 3 3" xfId="85"/>
    <cellStyle name="常规 3 2 4" xfId="38"/>
    <cellStyle name="常规 3 2 4 2" xfId="76"/>
    <cellStyle name="常规 3 2 5" xfId="32"/>
    <cellStyle name="常规 3 2 6" xfId="44"/>
    <cellStyle name="常规 3 3" xfId="145"/>
    <cellStyle name="常规 3 3 2" xfId="173"/>
    <cellStyle name="常规 3 3 2 2" xfId="72"/>
    <cellStyle name="常规 3 3 3" xfId="174"/>
    <cellStyle name="常规 3 4" xfId="147"/>
    <cellStyle name="常规 3 4 2" xfId="175"/>
    <cellStyle name="常规 3 4 2 2" xfId="108"/>
    <cellStyle name="常规 3 4 3" xfId="176"/>
    <cellStyle name="常规 3 5" xfId="177"/>
    <cellStyle name="常规 3 5 2" xfId="178"/>
    <cellStyle name="常规 3 6" xfId="88"/>
    <cellStyle name="常规 4" xfId="179"/>
    <cellStyle name="常规 4 2" xfId="180"/>
    <cellStyle name="常规 4 2 2" xfId="78"/>
    <cellStyle name="常规 4 2 2 2" xfId="14"/>
    <cellStyle name="常规 4 2 3" xfId="181"/>
    <cellStyle name="常规 4 3" xfId="151"/>
    <cellStyle name="常规 4 3 2" xfId="126"/>
    <cellStyle name="常规 4 4" xfId="86"/>
    <cellStyle name="常规 4 5" xfId="27"/>
    <cellStyle name="常规 5" xfId="26"/>
    <cellStyle name="常规 5 2" xfId="25"/>
    <cellStyle name="常规 5 2 2" xfId="24"/>
    <cellStyle name="常规 5 2 2 2" xfId="23"/>
    <cellStyle name="常规 5 2 3" xfId="22"/>
    <cellStyle name="常规 5 3" xfId="122"/>
    <cellStyle name="常规 5 3 2" xfId="20"/>
    <cellStyle name="常规 5 3 2 2" xfId="19"/>
    <cellStyle name="常规 5 3 3" xfId="18"/>
    <cellStyle name="常规 5 4" xfId="16"/>
    <cellStyle name="常规 5 4 2" xfId="15"/>
    <cellStyle name="常规 5 5" xfId="13"/>
    <cellStyle name="常规 5 6" xfId="163"/>
    <cellStyle name="常规 6" xfId="12"/>
    <cellStyle name="常规 6 2" xfId="11"/>
    <cellStyle name="常规 6 2 2" xfId="10"/>
    <cellStyle name="常规 6 2 2 2" xfId="9"/>
    <cellStyle name="常规 6 2 3" xfId="65"/>
    <cellStyle name="常规 6 3" xfId="129"/>
    <cellStyle name="常规 6 3 2" xfId="169"/>
    <cellStyle name="常规 6 3 2 2" xfId="150"/>
    <cellStyle name="常规 6 3 3" xfId="69"/>
    <cellStyle name="常规 6 4" xfId="172"/>
    <cellStyle name="常规 6 4 2" xfId="7"/>
    <cellStyle name="常规 6 5" xfId="119"/>
    <cellStyle name="常规 6 6" xfId="5"/>
    <cellStyle name="常规 7" xfId="4"/>
    <cellStyle name="常规 7 2" xfId="3"/>
    <cellStyle name="常规 7 2 2" xfId="2"/>
    <cellStyle name="常规 7 2 2 2" xfId="1"/>
    <cellStyle name="常规 7 2 3" xfId="99"/>
    <cellStyle name="常规 7 3" xfId="105"/>
    <cellStyle name="常规 7 3 2" xfId="61"/>
    <cellStyle name="常规 7 4" xfId="83"/>
    <cellStyle name="常规 7 5" xfId="143"/>
    <cellStyle name="常规 8" xfId="42"/>
    <cellStyle name="常规 8 2" xfId="45"/>
    <cellStyle name="常规 8 2 2" xfId="101"/>
    <cellStyle name="常规 8 3" xfId="157"/>
    <cellStyle name="常规 8 3 2" xfId="91"/>
    <cellStyle name="常规 8 4" xfId="102"/>
    <cellStyle name="常规 8 5" xfId="148"/>
    <cellStyle name="常规 9" xfId="49"/>
    <cellStyle name="常规 9 2" xfId="41"/>
    <cellStyle name="常规 9 2 2" xfId="46"/>
    <cellStyle name="常规 9 3" xfId="48"/>
    <cellStyle name="常规 9 4" xfId="52"/>
    <cellStyle name="千位分隔 2" xfId="47"/>
    <cellStyle name="千位分隔 2 2" xfId="77"/>
    <cellStyle name="千位分隔 2 2 2" xfId="54"/>
    <cellStyle name="千位分隔 2 2 3" xfId="55"/>
    <cellStyle name="千位分隔 2 3" xfId="57"/>
    <cellStyle name="千位分隔 2 3 2" xfId="67"/>
    <cellStyle name="千位分隔 2 4" xfId="58"/>
    <cellStyle name="千位分隔 3" xfId="74"/>
    <cellStyle name="千位分隔 3 2" xfId="90"/>
    <cellStyle name="千位分隔 4" xfId="103"/>
    <cellStyle name="千位分隔 4 2" xfId="59"/>
    <cellStyle name="强调文字颜色 2 2" xfId="60"/>
    <cellStyle name="强调文字颜色 2 2 2" xfId="96"/>
    <cellStyle name="强调文字颜色 2 2 2 2" xfId="63"/>
    <cellStyle name="强调文字颜色 2 2 3" xfId="8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view="pageBreakPreview" zoomScaleNormal="100" workbookViewId="0">
      <selection activeCell="I8" sqref="I8"/>
    </sheetView>
  </sheetViews>
  <sheetFormatPr defaultColWidth="9" defaultRowHeight="13.5"/>
  <cols>
    <col min="7" max="8" width="11.5"/>
    <col min="9" max="9" width="10.125"/>
    <col min="17" max="17" width="15.375" customWidth="1"/>
  </cols>
  <sheetData>
    <row r="1" spans="1:17" ht="28.5">
      <c r="A1" s="29" t="s">
        <v>0</v>
      </c>
      <c r="B1" s="29"/>
      <c r="C1" s="29"/>
      <c r="D1" s="30"/>
      <c r="E1" s="30"/>
      <c r="F1" s="30"/>
      <c r="G1" s="30"/>
      <c r="H1" s="30"/>
      <c r="I1" s="30"/>
      <c r="J1" s="31"/>
      <c r="K1" s="32"/>
      <c r="L1" s="32"/>
      <c r="M1" s="32"/>
      <c r="N1" s="32"/>
      <c r="O1" s="32"/>
      <c r="P1" s="32"/>
      <c r="Q1" s="30"/>
    </row>
    <row r="2" spans="1:17" ht="14.25">
      <c r="A2" s="33" t="s">
        <v>1</v>
      </c>
      <c r="B2" s="33"/>
      <c r="C2" s="33"/>
      <c r="D2" s="17"/>
      <c r="E2" s="17"/>
      <c r="F2" s="33" t="s">
        <v>2</v>
      </c>
      <c r="G2" s="33"/>
      <c r="H2" s="17">
        <v>83083536</v>
      </c>
      <c r="I2" s="17"/>
      <c r="J2" s="22"/>
      <c r="K2" s="23"/>
      <c r="L2" s="23"/>
      <c r="M2" s="23"/>
      <c r="N2" s="23"/>
      <c r="O2" s="23"/>
      <c r="P2" s="23"/>
      <c r="Q2" s="17" t="s">
        <v>3</v>
      </c>
    </row>
    <row r="3" spans="1:17">
      <c r="A3" s="37" t="s">
        <v>4</v>
      </c>
      <c r="B3" s="37" t="s">
        <v>5</v>
      </c>
      <c r="C3" s="37" t="s">
        <v>6</v>
      </c>
      <c r="D3" s="37" t="s">
        <v>7</v>
      </c>
      <c r="E3" s="37" t="s">
        <v>8</v>
      </c>
      <c r="F3" s="34" t="s">
        <v>9</v>
      </c>
      <c r="G3" s="34"/>
      <c r="H3" s="34"/>
      <c r="I3" s="37" t="s">
        <v>10</v>
      </c>
      <c r="J3" s="39" t="s">
        <v>11</v>
      </c>
      <c r="K3" s="35" t="s">
        <v>12</v>
      </c>
      <c r="L3" s="35"/>
      <c r="M3" s="35"/>
      <c r="N3" s="35"/>
      <c r="O3" s="35"/>
      <c r="P3" s="36"/>
      <c r="Q3" s="40" t="s">
        <v>13</v>
      </c>
    </row>
    <row r="4" spans="1:17" ht="40.5">
      <c r="A4" s="38"/>
      <c r="B4" s="38"/>
      <c r="C4" s="38"/>
      <c r="D4" s="38"/>
      <c r="E4" s="38"/>
      <c r="F4" s="19" t="s">
        <v>14</v>
      </c>
      <c r="G4" s="19" t="s">
        <v>15</v>
      </c>
      <c r="H4" s="19" t="s">
        <v>16</v>
      </c>
      <c r="I4" s="38"/>
      <c r="J4" s="39"/>
      <c r="K4" s="24" t="s">
        <v>17</v>
      </c>
      <c r="L4" s="18" t="s">
        <v>18</v>
      </c>
      <c r="M4" s="18" t="s">
        <v>19</v>
      </c>
      <c r="N4" s="18" t="s">
        <v>20</v>
      </c>
      <c r="O4" s="18" t="s">
        <v>21</v>
      </c>
      <c r="P4" s="18" t="s">
        <v>22</v>
      </c>
      <c r="Q4" s="41"/>
    </row>
    <row r="5" spans="1:17" ht="29.1" customHeight="1">
      <c r="A5" s="20">
        <v>1</v>
      </c>
      <c r="B5" s="27" t="s">
        <v>23</v>
      </c>
      <c r="C5" s="21" t="s">
        <v>24</v>
      </c>
      <c r="D5" s="21" t="s">
        <v>25</v>
      </c>
      <c r="E5" s="21" t="s">
        <v>24</v>
      </c>
      <c r="F5" s="21">
        <v>7423.51</v>
      </c>
      <c r="G5" s="21">
        <v>33592.726900000001</v>
      </c>
      <c r="H5" s="21">
        <f>F5+G5</f>
        <v>41016.236900000004</v>
      </c>
      <c r="I5" s="25">
        <v>35524.777900000001</v>
      </c>
      <c r="J5" s="26">
        <v>0.86609999999999998</v>
      </c>
      <c r="K5" s="21">
        <v>17.32</v>
      </c>
      <c r="L5" s="21"/>
      <c r="M5" s="21">
        <v>28.25</v>
      </c>
      <c r="N5" s="21">
        <v>30</v>
      </c>
      <c r="O5" s="21">
        <v>20</v>
      </c>
      <c r="P5" s="21">
        <v>94.07</v>
      </c>
      <c r="Q5" s="21"/>
    </row>
    <row r="6" spans="1:17" ht="29.1" customHeight="1">
      <c r="A6" s="20">
        <v>2</v>
      </c>
      <c r="B6" s="20"/>
      <c r="C6" s="20"/>
      <c r="D6" s="20"/>
      <c r="E6" s="20"/>
      <c r="F6" s="20"/>
      <c r="G6" s="20"/>
      <c r="H6" s="20"/>
      <c r="I6" s="20"/>
      <c r="J6" s="20"/>
      <c r="K6" s="20"/>
      <c r="L6" s="20"/>
      <c r="M6" s="20"/>
      <c r="N6" s="20"/>
      <c r="O6" s="20"/>
      <c r="P6" s="20"/>
      <c r="Q6" s="20"/>
    </row>
    <row r="7" spans="1:17" ht="29.1" customHeight="1">
      <c r="A7" s="20">
        <v>3</v>
      </c>
      <c r="B7" s="20"/>
      <c r="C7" s="20"/>
      <c r="D7" s="20"/>
      <c r="E7" s="20"/>
      <c r="F7" s="20"/>
      <c r="G7" s="20"/>
      <c r="H7" s="20"/>
      <c r="I7" s="20"/>
      <c r="J7" s="20"/>
      <c r="K7" s="20"/>
      <c r="L7" s="20"/>
      <c r="M7" s="20"/>
      <c r="N7" s="20"/>
      <c r="O7" s="20"/>
      <c r="P7" s="20"/>
      <c r="Q7" s="20"/>
    </row>
    <row r="8" spans="1:17" ht="29.1" customHeight="1">
      <c r="A8" s="20">
        <v>4</v>
      </c>
      <c r="B8" s="20"/>
      <c r="C8" s="20"/>
      <c r="D8" s="20"/>
      <c r="E8" s="20"/>
      <c r="F8" s="20"/>
      <c r="G8" s="20"/>
      <c r="H8" s="20"/>
      <c r="I8" s="20"/>
      <c r="J8" s="20"/>
      <c r="K8" s="20"/>
      <c r="L8" s="20"/>
      <c r="M8" s="20"/>
      <c r="N8" s="20"/>
      <c r="O8" s="20"/>
      <c r="P8" s="20"/>
      <c r="Q8" s="20"/>
    </row>
    <row r="9" spans="1:17" ht="29.1" customHeight="1">
      <c r="A9" s="20">
        <v>5</v>
      </c>
      <c r="B9" s="20"/>
      <c r="C9" s="20"/>
      <c r="D9" s="20"/>
      <c r="E9" s="20"/>
      <c r="F9" s="20"/>
      <c r="G9" s="20"/>
      <c r="H9" s="20"/>
      <c r="I9" s="20"/>
      <c r="J9" s="20"/>
      <c r="K9" s="20"/>
      <c r="L9" s="20"/>
      <c r="M9" s="20"/>
      <c r="N9" s="20"/>
      <c r="O9" s="20"/>
      <c r="P9" s="20"/>
      <c r="Q9" s="20"/>
    </row>
    <row r="10" spans="1:17" ht="29.1" customHeight="1">
      <c r="A10" s="20">
        <v>6</v>
      </c>
      <c r="B10" s="20"/>
      <c r="C10" s="20"/>
      <c r="D10" s="20"/>
      <c r="E10" s="20"/>
      <c r="F10" s="20"/>
      <c r="G10" s="20"/>
      <c r="H10" s="20"/>
      <c r="I10" s="20"/>
      <c r="J10" s="20"/>
      <c r="K10" s="20"/>
      <c r="L10" s="20"/>
      <c r="M10" s="20"/>
      <c r="N10" s="20"/>
      <c r="O10" s="20"/>
      <c r="P10" s="20"/>
      <c r="Q10" s="20"/>
    </row>
    <row r="11" spans="1:17" ht="29.1" customHeight="1">
      <c r="A11" s="20">
        <v>7</v>
      </c>
      <c r="B11" s="20"/>
      <c r="C11" s="20"/>
      <c r="D11" s="20"/>
      <c r="E11" s="20"/>
      <c r="F11" s="20"/>
      <c r="G11" s="20"/>
      <c r="H11" s="20"/>
      <c r="I11" s="20"/>
      <c r="J11" s="20"/>
      <c r="K11" s="20"/>
      <c r="L11" s="20"/>
      <c r="M11" s="20"/>
      <c r="N11" s="20"/>
      <c r="O11" s="20"/>
      <c r="P11" s="20"/>
      <c r="Q11" s="20"/>
    </row>
    <row r="12" spans="1:17" ht="29.1" customHeight="1">
      <c r="A12" s="20">
        <v>8</v>
      </c>
      <c r="B12" s="20"/>
      <c r="C12" s="20"/>
      <c r="D12" s="20"/>
      <c r="E12" s="20"/>
      <c r="F12" s="20"/>
      <c r="G12" s="20"/>
      <c r="H12" s="20"/>
      <c r="I12" s="20"/>
      <c r="J12" s="20"/>
      <c r="K12" s="20"/>
      <c r="L12" s="20"/>
      <c r="M12" s="20"/>
      <c r="N12" s="20"/>
      <c r="O12" s="20"/>
      <c r="P12" s="20"/>
      <c r="Q12" s="20"/>
    </row>
    <row r="13" spans="1:17" ht="29.1" customHeight="1">
      <c r="A13" s="20">
        <v>9</v>
      </c>
      <c r="B13" s="20"/>
      <c r="C13" s="20"/>
      <c r="D13" s="20"/>
      <c r="E13" s="20"/>
      <c r="F13" s="20"/>
      <c r="G13" s="20"/>
      <c r="H13" s="20"/>
      <c r="I13" s="20"/>
      <c r="J13" s="20"/>
      <c r="K13" s="20"/>
      <c r="L13" s="20"/>
      <c r="M13" s="20"/>
      <c r="N13" s="20"/>
      <c r="O13" s="20"/>
      <c r="P13" s="20"/>
      <c r="Q13" s="20"/>
    </row>
  </sheetData>
  <mergeCells count="13">
    <mergeCell ref="A1:Q1"/>
    <mergeCell ref="A2:C2"/>
    <mergeCell ref="F2:G2"/>
    <mergeCell ref="F3:H3"/>
    <mergeCell ref="K3:P3"/>
    <mergeCell ref="A3:A4"/>
    <mergeCell ref="B3:B4"/>
    <mergeCell ref="C3:C4"/>
    <mergeCell ref="D3:D4"/>
    <mergeCell ref="E3:E4"/>
    <mergeCell ref="I3:I4"/>
    <mergeCell ref="J3:J4"/>
    <mergeCell ref="Q3:Q4"/>
  </mergeCells>
  <phoneticPr fontId="26" type="noConversion"/>
  <pageMargins left="0.7" right="0.7" top="0.75" bottom="0.75" header="0.3" footer="0.3"/>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view="pageBreakPreview" zoomScaleNormal="100" workbookViewId="0">
      <pane xSplit="9" ySplit="4" topLeftCell="J6" activePane="bottomRight" state="frozen"/>
      <selection pane="topRight"/>
      <selection pane="bottomLeft"/>
      <selection pane="bottomRight" activeCell="F11" sqref="F11"/>
    </sheetView>
  </sheetViews>
  <sheetFormatPr defaultColWidth="9" defaultRowHeight="13.5"/>
  <cols>
    <col min="1" max="1" width="5" customWidth="1"/>
    <col min="2" max="2" width="6.5" customWidth="1"/>
    <col min="3" max="3" width="6" customWidth="1"/>
    <col min="4" max="4" width="17.25" customWidth="1"/>
    <col min="5" max="5" width="23.25" customWidth="1"/>
    <col min="6" max="6" width="19.625" customWidth="1"/>
    <col min="7" max="7" width="11.75" customWidth="1"/>
    <col min="8" max="8" width="11" customWidth="1"/>
    <col min="9" max="9" width="12.125" customWidth="1"/>
    <col min="10" max="10" width="11.125" customWidth="1"/>
    <col min="11" max="11" width="9" customWidth="1"/>
    <col min="12" max="12" width="11.125"/>
    <col min="13" max="13" width="10.5" customWidth="1"/>
    <col min="15" max="15" width="11.25" customWidth="1"/>
    <col min="16" max="16" width="10.875" customWidth="1"/>
    <col min="17" max="17" width="9" customWidth="1"/>
    <col min="18" max="18" width="35.25" customWidth="1"/>
  </cols>
  <sheetData>
    <row r="1" spans="1:18" ht="50.25" customHeight="1">
      <c r="A1" s="42" t="s">
        <v>26</v>
      </c>
      <c r="B1" s="42"/>
      <c r="C1" s="42"/>
      <c r="D1" s="42"/>
      <c r="E1" s="43"/>
      <c r="F1" s="43"/>
      <c r="G1" s="43"/>
      <c r="H1" s="43"/>
      <c r="I1" s="43"/>
      <c r="J1" s="43"/>
      <c r="K1" s="43"/>
      <c r="L1" s="43"/>
      <c r="M1" s="43"/>
      <c r="N1" s="43"/>
      <c r="O1" s="43"/>
      <c r="P1" s="43"/>
      <c r="Q1" s="43"/>
      <c r="R1" s="43"/>
    </row>
    <row r="2" spans="1:18" s="1" customFormat="1" ht="24.95" customHeight="1">
      <c r="A2" s="44" t="s">
        <v>1</v>
      </c>
      <c r="B2" s="44"/>
      <c r="C2" s="44"/>
      <c r="D2" s="44"/>
      <c r="E2" s="4"/>
      <c r="F2" s="4"/>
      <c r="G2" s="45" t="s">
        <v>2</v>
      </c>
      <c r="H2" s="45"/>
      <c r="I2" s="45">
        <v>83083536</v>
      </c>
      <c r="J2" s="45"/>
      <c r="K2" s="4"/>
      <c r="L2" s="4"/>
      <c r="M2" s="4"/>
      <c r="N2" s="4"/>
      <c r="O2" s="4"/>
      <c r="P2" s="4"/>
      <c r="Q2" s="4"/>
      <c r="R2" s="4" t="s">
        <v>3</v>
      </c>
    </row>
    <row r="3" spans="1:18" s="2" customFormat="1" ht="18.95" customHeight="1">
      <c r="A3" s="48" t="s">
        <v>27</v>
      </c>
      <c r="B3" s="48" t="s">
        <v>5</v>
      </c>
      <c r="C3" s="48" t="s">
        <v>28</v>
      </c>
      <c r="D3" s="48" t="s">
        <v>6</v>
      </c>
      <c r="E3" s="48" t="s">
        <v>7</v>
      </c>
      <c r="F3" s="48" t="s">
        <v>8</v>
      </c>
      <c r="G3" s="46" t="s">
        <v>9</v>
      </c>
      <c r="H3" s="46"/>
      <c r="I3" s="46"/>
      <c r="J3" s="48" t="s">
        <v>10</v>
      </c>
      <c r="K3" s="48" t="s">
        <v>11</v>
      </c>
      <c r="L3" s="46" t="s">
        <v>29</v>
      </c>
      <c r="M3" s="46"/>
      <c r="N3" s="46"/>
      <c r="O3" s="46"/>
      <c r="P3" s="46"/>
      <c r="Q3" s="47"/>
      <c r="R3" s="46" t="s">
        <v>13</v>
      </c>
    </row>
    <row r="4" spans="1:18" s="2" customFormat="1" ht="40.5" customHeight="1">
      <c r="A4" s="49"/>
      <c r="B4" s="49"/>
      <c r="C4" s="49"/>
      <c r="D4" s="49"/>
      <c r="E4" s="49"/>
      <c r="F4" s="49"/>
      <c r="G4" s="6" t="s">
        <v>14</v>
      </c>
      <c r="H4" s="6" t="s">
        <v>15</v>
      </c>
      <c r="I4" s="6" t="s">
        <v>16</v>
      </c>
      <c r="J4" s="49"/>
      <c r="K4" s="49"/>
      <c r="L4" s="5" t="s">
        <v>17</v>
      </c>
      <c r="M4" s="5" t="s">
        <v>30</v>
      </c>
      <c r="N4" s="5" t="s">
        <v>19</v>
      </c>
      <c r="O4" s="5" t="s">
        <v>20</v>
      </c>
      <c r="P4" s="5" t="s">
        <v>31</v>
      </c>
      <c r="Q4" s="16" t="s">
        <v>22</v>
      </c>
      <c r="R4" s="46"/>
    </row>
    <row r="5" spans="1:18" s="3" customFormat="1" ht="27.95" customHeight="1">
      <c r="A5" s="7">
        <v>1</v>
      </c>
      <c r="B5" s="28" t="s">
        <v>23</v>
      </c>
      <c r="C5" s="7">
        <v>1</v>
      </c>
      <c r="D5" s="7" t="s">
        <v>24</v>
      </c>
      <c r="E5" s="8" t="s">
        <v>32</v>
      </c>
      <c r="F5" s="9" t="s">
        <v>33</v>
      </c>
      <c r="G5" s="10"/>
      <c r="H5" s="11">
        <v>35</v>
      </c>
      <c r="I5" s="11">
        <f t="shared" ref="I5:I16" si="0">G5+H5</f>
        <v>35</v>
      </c>
      <c r="J5" s="11">
        <v>20</v>
      </c>
      <c r="K5" s="14">
        <v>0.57140000000000002</v>
      </c>
      <c r="L5" s="11">
        <v>11.43</v>
      </c>
      <c r="M5" s="15"/>
      <c r="N5" s="15">
        <v>60</v>
      </c>
      <c r="O5" s="15"/>
      <c r="P5" s="15">
        <v>20</v>
      </c>
      <c r="Q5" s="15">
        <v>91.43</v>
      </c>
      <c r="R5" s="7"/>
    </row>
    <row r="6" spans="1:18" s="3" customFormat="1" ht="41.1" customHeight="1">
      <c r="A6" s="7">
        <v>2</v>
      </c>
      <c r="B6" s="28" t="s">
        <v>23</v>
      </c>
      <c r="C6" s="7">
        <v>2</v>
      </c>
      <c r="D6" s="7" t="s">
        <v>24</v>
      </c>
      <c r="E6" s="12" t="s">
        <v>34</v>
      </c>
      <c r="F6" s="13" t="s">
        <v>35</v>
      </c>
      <c r="G6" s="12"/>
      <c r="H6" s="11">
        <v>780</v>
      </c>
      <c r="I6" s="11">
        <f t="shared" si="0"/>
        <v>780</v>
      </c>
      <c r="J6" s="7">
        <v>750</v>
      </c>
      <c r="K6" s="14">
        <v>0.96150000000000002</v>
      </c>
      <c r="L6" s="7">
        <v>19.23</v>
      </c>
      <c r="M6" s="15"/>
      <c r="N6" s="15">
        <v>60</v>
      </c>
      <c r="O6" s="15"/>
      <c r="P6" s="15">
        <v>20</v>
      </c>
      <c r="Q6" s="15">
        <v>97.69</v>
      </c>
      <c r="R6" s="7"/>
    </row>
    <row r="7" spans="1:18" s="3" customFormat="1" ht="27.95" customHeight="1">
      <c r="A7" s="7">
        <v>3</v>
      </c>
      <c r="B7" s="28" t="s">
        <v>23</v>
      </c>
      <c r="C7" s="7">
        <v>3</v>
      </c>
      <c r="D7" s="7" t="s">
        <v>24</v>
      </c>
      <c r="E7" s="12" t="s">
        <v>36</v>
      </c>
      <c r="F7" s="13" t="s">
        <v>37</v>
      </c>
      <c r="G7" s="12"/>
      <c r="H7" s="11">
        <v>0.20499999999999999</v>
      </c>
      <c r="I7" s="11">
        <f t="shared" si="0"/>
        <v>0.20499999999999999</v>
      </c>
      <c r="J7" s="7">
        <v>0</v>
      </c>
      <c r="K7" s="14">
        <v>0</v>
      </c>
      <c r="L7" s="7">
        <v>0</v>
      </c>
      <c r="M7" s="15">
        <v>20</v>
      </c>
      <c r="N7" s="15">
        <v>20</v>
      </c>
      <c r="O7" s="15">
        <v>30</v>
      </c>
      <c r="P7" s="15">
        <v>10</v>
      </c>
      <c r="Q7" s="15">
        <v>80</v>
      </c>
      <c r="R7" s="7"/>
    </row>
    <row r="8" spans="1:18" s="3" customFormat="1" ht="27.95" customHeight="1">
      <c r="A8" s="7">
        <v>4</v>
      </c>
      <c r="B8" s="28" t="s">
        <v>23</v>
      </c>
      <c r="C8" s="7">
        <v>4</v>
      </c>
      <c r="D8" s="7" t="s">
        <v>24</v>
      </c>
      <c r="E8" s="12" t="s">
        <v>38</v>
      </c>
      <c r="F8" s="13" t="s">
        <v>39</v>
      </c>
      <c r="G8" s="12">
        <v>1000</v>
      </c>
      <c r="H8" s="11"/>
      <c r="I8" s="11">
        <f t="shared" si="0"/>
        <v>1000</v>
      </c>
      <c r="J8" s="11">
        <v>623.01</v>
      </c>
      <c r="K8" s="14">
        <v>0.623</v>
      </c>
      <c r="L8" s="7">
        <v>12.46</v>
      </c>
      <c r="M8" s="15"/>
      <c r="N8" s="15">
        <v>53</v>
      </c>
      <c r="O8" s="15"/>
      <c r="P8" s="15">
        <v>20</v>
      </c>
      <c r="Q8" s="15">
        <v>85.46</v>
      </c>
      <c r="R8" s="7"/>
    </row>
    <row r="9" spans="1:18" s="3" customFormat="1" ht="27.95" customHeight="1">
      <c r="A9" s="7">
        <v>5</v>
      </c>
      <c r="B9" s="28" t="s">
        <v>23</v>
      </c>
      <c r="C9" s="7">
        <v>5</v>
      </c>
      <c r="D9" s="7" t="s">
        <v>24</v>
      </c>
      <c r="E9" s="13" t="s">
        <v>40</v>
      </c>
      <c r="F9" s="13" t="s">
        <v>41</v>
      </c>
      <c r="G9" s="12">
        <v>2</v>
      </c>
      <c r="H9" s="11"/>
      <c r="I9" s="11">
        <f t="shared" si="0"/>
        <v>2</v>
      </c>
      <c r="J9" s="11">
        <v>0.19</v>
      </c>
      <c r="K9" s="14">
        <v>9.5000000000000001E-2</v>
      </c>
      <c r="L9" s="7">
        <v>3.88</v>
      </c>
      <c r="M9" s="7"/>
      <c r="N9" s="7">
        <v>60</v>
      </c>
      <c r="O9" s="7"/>
      <c r="P9" s="7">
        <v>20</v>
      </c>
      <c r="Q9" s="7">
        <v>83.88</v>
      </c>
      <c r="R9" s="7"/>
    </row>
    <row r="10" spans="1:18" s="3" customFormat="1" ht="27.95" customHeight="1">
      <c r="A10" s="7">
        <v>6</v>
      </c>
      <c r="B10" s="28" t="s">
        <v>23</v>
      </c>
      <c r="C10" s="7">
        <v>6</v>
      </c>
      <c r="D10" s="7" t="s">
        <v>24</v>
      </c>
      <c r="E10" s="13" t="s">
        <v>68</v>
      </c>
      <c r="F10" s="13" t="s">
        <v>42</v>
      </c>
      <c r="G10" s="12">
        <v>100</v>
      </c>
      <c r="H10" s="11"/>
      <c r="I10" s="11">
        <f t="shared" si="0"/>
        <v>100</v>
      </c>
      <c r="J10" s="11">
        <v>26.73</v>
      </c>
      <c r="K10" s="14">
        <v>0.26729999999999998</v>
      </c>
      <c r="L10" s="7">
        <v>5.35</v>
      </c>
      <c r="M10" s="7"/>
      <c r="N10" s="7">
        <v>60</v>
      </c>
      <c r="O10" s="7"/>
      <c r="P10" s="7">
        <v>20</v>
      </c>
      <c r="Q10" s="7">
        <v>85.35</v>
      </c>
      <c r="R10" s="7"/>
    </row>
    <row r="11" spans="1:18" s="3" customFormat="1" ht="27.95" customHeight="1">
      <c r="A11" s="7">
        <v>7</v>
      </c>
      <c r="B11" s="28" t="s">
        <v>23</v>
      </c>
      <c r="C11" s="7">
        <v>7</v>
      </c>
      <c r="D11" s="7" t="s">
        <v>24</v>
      </c>
      <c r="E11" s="13" t="s">
        <v>43</v>
      </c>
      <c r="F11" s="13" t="s">
        <v>41</v>
      </c>
      <c r="G11" s="12"/>
      <c r="H11" s="11">
        <v>52.616999999999997</v>
      </c>
      <c r="I11" s="11">
        <f t="shared" si="0"/>
        <v>52.616999999999997</v>
      </c>
      <c r="J11" s="11">
        <v>52.616999999999997</v>
      </c>
      <c r="K11" s="14">
        <v>1</v>
      </c>
      <c r="L11" s="7">
        <v>20</v>
      </c>
      <c r="M11" s="7"/>
      <c r="N11" s="7">
        <v>60</v>
      </c>
      <c r="O11" s="7"/>
      <c r="P11" s="7">
        <v>20</v>
      </c>
      <c r="Q11" s="7">
        <v>100</v>
      </c>
      <c r="R11" s="7"/>
    </row>
    <row r="12" spans="1:18" s="3" customFormat="1" ht="27.95" customHeight="1">
      <c r="A12" s="7">
        <v>8</v>
      </c>
      <c r="B12" s="28" t="s">
        <v>23</v>
      </c>
      <c r="C12" s="7">
        <v>8</v>
      </c>
      <c r="D12" s="7" t="s">
        <v>24</v>
      </c>
      <c r="E12" s="13" t="s">
        <v>44</v>
      </c>
      <c r="F12" s="13" t="s">
        <v>33</v>
      </c>
      <c r="G12" s="12">
        <v>90</v>
      </c>
      <c r="H12" s="11"/>
      <c r="I12" s="11">
        <f t="shared" si="0"/>
        <v>90</v>
      </c>
      <c r="J12" s="11">
        <v>78.790000000000006</v>
      </c>
      <c r="K12" s="14">
        <v>0.87539999999999996</v>
      </c>
      <c r="L12" s="7">
        <v>17.510000000000002</v>
      </c>
      <c r="M12" s="7"/>
      <c r="N12" s="7">
        <v>80</v>
      </c>
      <c r="O12" s="7"/>
      <c r="P12" s="7"/>
      <c r="Q12" s="7">
        <v>97.51</v>
      </c>
      <c r="R12" s="7"/>
    </row>
    <row r="13" spans="1:18" s="3" customFormat="1" ht="27.95" customHeight="1">
      <c r="A13" s="7">
        <v>9</v>
      </c>
      <c r="B13" s="28" t="s">
        <v>23</v>
      </c>
      <c r="C13" s="7">
        <v>9</v>
      </c>
      <c r="D13" s="7" t="s">
        <v>24</v>
      </c>
      <c r="E13" s="13" t="s">
        <v>45</v>
      </c>
      <c r="F13" s="13" t="s">
        <v>46</v>
      </c>
      <c r="G13" s="12">
        <v>20</v>
      </c>
      <c r="H13" s="11"/>
      <c r="I13" s="11">
        <f t="shared" si="0"/>
        <v>20</v>
      </c>
      <c r="J13" s="11">
        <v>10.62</v>
      </c>
      <c r="K13" s="14">
        <v>0.53100000000000003</v>
      </c>
      <c r="L13" s="7">
        <v>10.62</v>
      </c>
      <c r="M13" s="7"/>
      <c r="N13" s="7">
        <v>50</v>
      </c>
      <c r="O13" s="7">
        <v>20</v>
      </c>
      <c r="P13" s="7">
        <v>10</v>
      </c>
      <c r="Q13" s="7">
        <v>90.62</v>
      </c>
      <c r="R13" s="7"/>
    </row>
    <row r="14" spans="1:18" s="3" customFormat="1" ht="27.95" customHeight="1">
      <c r="A14" s="7">
        <v>10</v>
      </c>
      <c r="B14" s="28" t="s">
        <v>23</v>
      </c>
      <c r="C14" s="7">
        <v>10</v>
      </c>
      <c r="D14" s="7" t="s">
        <v>24</v>
      </c>
      <c r="E14" s="13" t="s">
        <v>47</v>
      </c>
      <c r="F14" s="13" t="s">
        <v>37</v>
      </c>
      <c r="G14" s="12"/>
      <c r="H14" s="11">
        <v>7</v>
      </c>
      <c r="I14" s="11">
        <f t="shared" si="0"/>
        <v>7</v>
      </c>
      <c r="J14" s="11">
        <v>7</v>
      </c>
      <c r="K14" s="14">
        <v>1</v>
      </c>
      <c r="L14" s="7">
        <v>20</v>
      </c>
      <c r="M14" s="7"/>
      <c r="N14" s="7">
        <v>40</v>
      </c>
      <c r="O14" s="7">
        <v>40</v>
      </c>
      <c r="P14" s="7"/>
      <c r="Q14" s="7">
        <v>100</v>
      </c>
      <c r="R14" s="7"/>
    </row>
    <row r="15" spans="1:18" s="3" customFormat="1" ht="27.95" customHeight="1">
      <c r="A15" s="7">
        <v>11</v>
      </c>
      <c r="B15" s="28" t="s">
        <v>23</v>
      </c>
      <c r="C15" s="7">
        <v>11</v>
      </c>
      <c r="D15" s="7" t="s">
        <v>24</v>
      </c>
      <c r="E15" s="13" t="s">
        <v>48</v>
      </c>
      <c r="F15" s="13" t="s">
        <v>37</v>
      </c>
      <c r="G15" s="12"/>
      <c r="H15" s="11">
        <v>3</v>
      </c>
      <c r="I15" s="11">
        <f t="shared" si="0"/>
        <v>3</v>
      </c>
      <c r="J15" s="11">
        <v>2.496</v>
      </c>
      <c r="K15" s="14">
        <v>0.83330000000000004</v>
      </c>
      <c r="L15" s="7">
        <v>16.64</v>
      </c>
      <c r="M15" s="7"/>
      <c r="N15" s="7">
        <v>60</v>
      </c>
      <c r="O15" s="7">
        <v>20</v>
      </c>
      <c r="P15" s="7"/>
      <c r="Q15" s="7">
        <v>96.64</v>
      </c>
      <c r="R15" s="7"/>
    </row>
    <row r="16" spans="1:18" s="3" customFormat="1" ht="27.95" customHeight="1">
      <c r="A16" s="7">
        <v>12</v>
      </c>
      <c r="B16" s="28" t="s">
        <v>23</v>
      </c>
      <c r="C16" s="7">
        <v>12</v>
      </c>
      <c r="D16" s="7" t="s">
        <v>24</v>
      </c>
      <c r="E16" s="13" t="s">
        <v>49</v>
      </c>
      <c r="F16" s="13" t="s">
        <v>50</v>
      </c>
      <c r="G16" s="12">
        <v>960</v>
      </c>
      <c r="H16" s="11"/>
      <c r="I16" s="11">
        <f t="shared" si="0"/>
        <v>960</v>
      </c>
      <c r="J16" s="11">
        <v>0</v>
      </c>
      <c r="K16" s="14">
        <v>0</v>
      </c>
      <c r="L16" s="7">
        <v>0</v>
      </c>
      <c r="M16" s="7"/>
      <c r="N16" s="7">
        <v>34</v>
      </c>
      <c r="O16" s="7">
        <v>30</v>
      </c>
      <c r="P16" s="7">
        <v>10</v>
      </c>
      <c r="Q16" s="7">
        <v>74</v>
      </c>
      <c r="R16" s="7"/>
    </row>
    <row r="17" spans="1:18" s="3" customFormat="1" ht="27.95" customHeight="1">
      <c r="A17" s="7">
        <v>13</v>
      </c>
      <c r="B17" s="28" t="s">
        <v>23</v>
      </c>
      <c r="C17" s="7">
        <v>13</v>
      </c>
      <c r="D17" s="7" t="s">
        <v>24</v>
      </c>
      <c r="E17" s="13" t="s">
        <v>51</v>
      </c>
      <c r="F17" s="13" t="s">
        <v>33</v>
      </c>
      <c r="G17" s="12"/>
      <c r="H17" s="11">
        <v>40</v>
      </c>
      <c r="I17" s="11">
        <f t="shared" ref="I17:I28" si="1">G17+H17</f>
        <v>40</v>
      </c>
      <c r="J17" s="11">
        <v>0</v>
      </c>
      <c r="K17" s="14">
        <v>0</v>
      </c>
      <c r="L17" s="7">
        <v>0</v>
      </c>
      <c r="M17" s="7"/>
      <c r="N17" s="7">
        <v>60</v>
      </c>
      <c r="O17" s="7"/>
      <c r="P17" s="7">
        <v>20</v>
      </c>
      <c r="Q17" s="7">
        <v>80</v>
      </c>
      <c r="R17" s="7"/>
    </row>
    <row r="18" spans="1:18" s="3" customFormat="1" ht="27.95" customHeight="1">
      <c r="A18" s="7">
        <v>14</v>
      </c>
      <c r="B18" s="28" t="s">
        <v>23</v>
      </c>
      <c r="C18" s="7">
        <v>14</v>
      </c>
      <c r="D18" s="7" t="s">
        <v>24</v>
      </c>
      <c r="E18" s="13" t="s">
        <v>52</v>
      </c>
      <c r="F18" s="13" t="s">
        <v>53</v>
      </c>
      <c r="G18" s="12"/>
      <c r="H18" s="11">
        <v>122.16</v>
      </c>
      <c r="I18" s="11">
        <f t="shared" si="1"/>
        <v>122.16</v>
      </c>
      <c r="J18" s="11">
        <v>32.35</v>
      </c>
      <c r="K18" s="14">
        <v>0.26479999999999998</v>
      </c>
      <c r="L18" s="7">
        <v>4.5</v>
      </c>
      <c r="M18" s="7"/>
      <c r="N18" s="7">
        <v>50</v>
      </c>
      <c r="O18" s="7">
        <v>30</v>
      </c>
      <c r="P18" s="7"/>
      <c r="Q18" s="7"/>
      <c r="R18" s="7"/>
    </row>
    <row r="19" spans="1:18" s="3" customFormat="1" ht="27.95" customHeight="1">
      <c r="A19" s="7">
        <v>15</v>
      </c>
      <c r="B19" s="28" t="s">
        <v>23</v>
      </c>
      <c r="C19" s="7">
        <v>15</v>
      </c>
      <c r="D19" s="7" t="s">
        <v>24</v>
      </c>
      <c r="E19" s="13" t="s">
        <v>54</v>
      </c>
      <c r="F19" s="13" t="s">
        <v>33</v>
      </c>
      <c r="G19" s="12"/>
      <c r="H19" s="11">
        <v>31.55</v>
      </c>
      <c r="I19" s="11">
        <f t="shared" si="1"/>
        <v>31.55</v>
      </c>
      <c r="J19" s="11">
        <v>0</v>
      </c>
      <c r="K19" s="14">
        <v>0</v>
      </c>
      <c r="L19" s="7">
        <v>0</v>
      </c>
      <c r="M19" s="7"/>
      <c r="N19" s="7">
        <v>60</v>
      </c>
      <c r="O19" s="7"/>
      <c r="P19" s="7">
        <v>20</v>
      </c>
      <c r="Q19" s="7">
        <v>80</v>
      </c>
      <c r="R19" s="7"/>
    </row>
    <row r="20" spans="1:18" s="3" customFormat="1" ht="27.95" customHeight="1">
      <c r="A20" s="7">
        <v>16</v>
      </c>
      <c r="B20" s="28" t="s">
        <v>23</v>
      </c>
      <c r="C20" s="7">
        <v>16</v>
      </c>
      <c r="D20" s="7" t="s">
        <v>24</v>
      </c>
      <c r="E20" s="13" t="s">
        <v>55</v>
      </c>
      <c r="F20" s="13" t="s">
        <v>37</v>
      </c>
      <c r="G20" s="12"/>
      <c r="H20" s="11">
        <v>537</v>
      </c>
      <c r="I20" s="11">
        <f t="shared" si="1"/>
        <v>537</v>
      </c>
      <c r="J20" s="11">
        <v>537</v>
      </c>
      <c r="K20" s="14">
        <v>1</v>
      </c>
      <c r="L20" s="7">
        <v>20</v>
      </c>
      <c r="M20" s="7"/>
      <c r="N20" s="7">
        <v>60</v>
      </c>
      <c r="O20" s="7"/>
      <c r="P20" s="7">
        <v>20</v>
      </c>
      <c r="Q20" s="7">
        <v>100</v>
      </c>
      <c r="R20" s="7"/>
    </row>
    <row r="21" spans="1:18" s="3" customFormat="1" ht="27.95" customHeight="1">
      <c r="A21" s="7">
        <v>17</v>
      </c>
      <c r="B21" s="28" t="s">
        <v>23</v>
      </c>
      <c r="C21" s="7">
        <v>17</v>
      </c>
      <c r="D21" s="7" t="s">
        <v>24</v>
      </c>
      <c r="E21" s="13" t="s">
        <v>56</v>
      </c>
      <c r="F21" s="13" t="s">
        <v>35</v>
      </c>
      <c r="G21" s="12"/>
      <c r="H21" s="11">
        <v>500</v>
      </c>
      <c r="I21" s="11">
        <f t="shared" si="1"/>
        <v>500</v>
      </c>
      <c r="J21" s="11">
        <v>500</v>
      </c>
      <c r="K21" s="14">
        <v>1</v>
      </c>
      <c r="L21" s="7">
        <v>20</v>
      </c>
      <c r="M21" s="7"/>
      <c r="N21" s="7">
        <v>60</v>
      </c>
      <c r="O21" s="7"/>
      <c r="P21" s="7">
        <v>20</v>
      </c>
      <c r="Q21" s="7">
        <v>100</v>
      </c>
      <c r="R21" s="7"/>
    </row>
    <row r="22" spans="1:18" s="3" customFormat="1" ht="27.95" customHeight="1">
      <c r="A22" s="7">
        <v>18</v>
      </c>
      <c r="B22" s="28" t="s">
        <v>23</v>
      </c>
      <c r="C22" s="7">
        <v>18</v>
      </c>
      <c r="D22" s="7" t="s">
        <v>24</v>
      </c>
      <c r="E22" s="13" t="s">
        <v>56</v>
      </c>
      <c r="F22" s="13" t="s">
        <v>35</v>
      </c>
      <c r="G22" s="12"/>
      <c r="H22" s="11">
        <v>100</v>
      </c>
      <c r="I22" s="11">
        <f t="shared" si="1"/>
        <v>100</v>
      </c>
      <c r="J22" s="11">
        <v>100</v>
      </c>
      <c r="K22" s="14">
        <v>1</v>
      </c>
      <c r="L22" s="7">
        <v>20</v>
      </c>
      <c r="M22" s="7"/>
      <c r="N22" s="7">
        <v>30</v>
      </c>
      <c r="O22" s="7">
        <v>30</v>
      </c>
      <c r="P22" s="7">
        <v>20</v>
      </c>
      <c r="Q22" s="7">
        <v>100</v>
      </c>
      <c r="R22" s="7"/>
    </row>
    <row r="23" spans="1:18" s="3" customFormat="1" ht="27.95" customHeight="1">
      <c r="A23" s="7">
        <v>19</v>
      </c>
      <c r="B23" s="28" t="s">
        <v>23</v>
      </c>
      <c r="C23" s="7">
        <v>19</v>
      </c>
      <c r="D23" s="7" t="s">
        <v>24</v>
      </c>
      <c r="E23" s="13" t="s">
        <v>57</v>
      </c>
      <c r="F23" s="13" t="s">
        <v>35</v>
      </c>
      <c r="G23" s="12">
        <v>3600</v>
      </c>
      <c r="H23" s="11"/>
      <c r="I23" s="11">
        <f t="shared" si="1"/>
        <v>3600</v>
      </c>
      <c r="J23" s="11">
        <v>1111.6300000000001</v>
      </c>
      <c r="K23" s="14">
        <v>0.30880000000000002</v>
      </c>
      <c r="L23" s="7">
        <v>6.18</v>
      </c>
      <c r="M23" s="7"/>
      <c r="N23" s="7">
        <v>30</v>
      </c>
      <c r="O23" s="7">
        <v>40</v>
      </c>
      <c r="P23" s="7">
        <v>10</v>
      </c>
      <c r="Q23" s="7">
        <v>86.18</v>
      </c>
      <c r="R23" s="7"/>
    </row>
    <row r="24" spans="1:18" s="3" customFormat="1" ht="27.95" customHeight="1">
      <c r="A24" s="7">
        <v>20</v>
      </c>
      <c r="B24" s="28" t="s">
        <v>23</v>
      </c>
      <c r="C24" s="7">
        <v>20</v>
      </c>
      <c r="D24" s="7" t="s">
        <v>24</v>
      </c>
      <c r="E24" s="13" t="s">
        <v>58</v>
      </c>
      <c r="F24" s="13" t="s">
        <v>59</v>
      </c>
      <c r="G24" s="12"/>
      <c r="H24" s="11">
        <v>1668</v>
      </c>
      <c r="I24" s="11">
        <f t="shared" si="1"/>
        <v>1668</v>
      </c>
      <c r="J24" s="11">
        <v>1112.76</v>
      </c>
      <c r="K24" s="14">
        <v>0.66710000000000003</v>
      </c>
      <c r="L24" s="7">
        <v>13.34</v>
      </c>
      <c r="M24" s="7"/>
      <c r="N24" s="7">
        <v>60</v>
      </c>
      <c r="O24" s="7"/>
      <c r="P24" s="7">
        <v>20</v>
      </c>
      <c r="Q24" s="7">
        <v>93.34</v>
      </c>
      <c r="R24" s="7"/>
    </row>
    <row r="25" spans="1:18" s="3" customFormat="1" ht="27.95" customHeight="1">
      <c r="A25" s="7">
        <v>21</v>
      </c>
      <c r="B25" s="28" t="s">
        <v>23</v>
      </c>
      <c r="C25" s="7">
        <v>21</v>
      </c>
      <c r="D25" s="7" t="s">
        <v>24</v>
      </c>
      <c r="E25" s="13" t="s">
        <v>60</v>
      </c>
      <c r="F25" s="13" t="s">
        <v>35</v>
      </c>
      <c r="G25" s="12">
        <v>10</v>
      </c>
      <c r="H25" s="11"/>
      <c r="I25" s="11">
        <f t="shared" si="1"/>
        <v>10</v>
      </c>
      <c r="J25" s="11">
        <v>10</v>
      </c>
      <c r="K25" s="14">
        <v>1</v>
      </c>
      <c r="L25" s="7">
        <v>20</v>
      </c>
      <c r="M25" s="7"/>
      <c r="N25" s="7">
        <v>50</v>
      </c>
      <c r="O25" s="7">
        <v>30</v>
      </c>
      <c r="P25" s="7"/>
      <c r="Q25" s="7">
        <v>100</v>
      </c>
      <c r="R25" s="7"/>
    </row>
    <row r="26" spans="1:18" s="3" customFormat="1" ht="27.95" customHeight="1">
      <c r="A26" s="7">
        <v>22</v>
      </c>
      <c r="B26" s="28" t="s">
        <v>23</v>
      </c>
      <c r="C26" s="7">
        <v>22</v>
      </c>
      <c r="D26" s="7" t="s">
        <v>24</v>
      </c>
      <c r="E26" s="13" t="s">
        <v>61</v>
      </c>
      <c r="F26" s="13" t="s">
        <v>41</v>
      </c>
      <c r="G26" s="12"/>
      <c r="H26" s="11">
        <v>18.8856</v>
      </c>
      <c r="I26" s="11">
        <f t="shared" si="1"/>
        <v>18.8856</v>
      </c>
      <c r="J26" s="11">
        <v>18.8856</v>
      </c>
      <c r="K26" s="14">
        <v>1</v>
      </c>
      <c r="L26" s="7">
        <v>20</v>
      </c>
      <c r="M26" s="7"/>
      <c r="N26" s="7">
        <v>60</v>
      </c>
      <c r="O26" s="7"/>
      <c r="P26" s="7">
        <v>20</v>
      </c>
      <c r="Q26" s="7">
        <v>100</v>
      </c>
      <c r="R26" s="7"/>
    </row>
    <row r="27" spans="1:18" s="3" customFormat="1" ht="27.95" customHeight="1">
      <c r="A27" s="7">
        <v>23</v>
      </c>
      <c r="B27" s="28" t="s">
        <v>23</v>
      </c>
      <c r="C27" s="7">
        <v>23</v>
      </c>
      <c r="D27" s="7" t="s">
        <v>24</v>
      </c>
      <c r="E27" s="13" t="s">
        <v>62</v>
      </c>
      <c r="F27" s="13" t="s">
        <v>50</v>
      </c>
      <c r="G27" s="12">
        <v>28</v>
      </c>
      <c r="H27" s="11"/>
      <c r="I27" s="11">
        <f t="shared" si="1"/>
        <v>28</v>
      </c>
      <c r="J27" s="11">
        <v>0</v>
      </c>
      <c r="K27" s="14">
        <v>0</v>
      </c>
      <c r="L27" s="7">
        <v>0</v>
      </c>
      <c r="M27" s="7"/>
      <c r="N27" s="7">
        <v>30</v>
      </c>
      <c r="O27" s="7">
        <v>30</v>
      </c>
      <c r="P27" s="7">
        <v>20</v>
      </c>
      <c r="Q27" s="7">
        <v>80</v>
      </c>
      <c r="R27" s="7"/>
    </row>
    <row r="28" spans="1:18" s="3" customFormat="1" ht="27.95" customHeight="1">
      <c r="A28" s="7">
        <v>24</v>
      </c>
      <c r="B28" s="28" t="s">
        <v>23</v>
      </c>
      <c r="C28" s="7">
        <v>24</v>
      </c>
      <c r="D28" s="7" t="s">
        <v>24</v>
      </c>
      <c r="E28" s="13" t="s">
        <v>63</v>
      </c>
      <c r="F28" s="13" t="s">
        <v>41</v>
      </c>
      <c r="G28" s="12">
        <v>159.06</v>
      </c>
      <c r="H28" s="11"/>
      <c r="I28" s="11">
        <f t="shared" si="1"/>
        <v>159.06</v>
      </c>
      <c r="J28" s="11">
        <v>157.33000000000001</v>
      </c>
      <c r="K28" s="14">
        <v>0.98909999999999998</v>
      </c>
      <c r="L28" s="7">
        <v>19.78</v>
      </c>
      <c r="M28" s="7"/>
      <c r="N28" s="7">
        <v>60</v>
      </c>
      <c r="O28" s="7"/>
      <c r="P28" s="7">
        <v>20</v>
      </c>
      <c r="Q28" s="7">
        <v>99.78</v>
      </c>
      <c r="R28" s="7"/>
    </row>
    <row r="29" spans="1:18" s="3" customFormat="1" ht="27.95" customHeight="1">
      <c r="A29" s="7">
        <v>25</v>
      </c>
      <c r="B29" s="28" t="s">
        <v>23</v>
      </c>
      <c r="C29" s="7">
        <v>25</v>
      </c>
      <c r="D29" s="7" t="s">
        <v>24</v>
      </c>
      <c r="E29" s="12" t="s">
        <v>64</v>
      </c>
      <c r="F29" s="13" t="s">
        <v>37</v>
      </c>
      <c r="G29" s="12"/>
      <c r="H29" s="11">
        <v>235</v>
      </c>
      <c r="I29" s="11">
        <f>G29+H29</f>
        <v>235</v>
      </c>
      <c r="J29" s="11">
        <v>235</v>
      </c>
      <c r="K29" s="14">
        <v>1</v>
      </c>
      <c r="L29" s="7">
        <v>20</v>
      </c>
      <c r="M29" s="7"/>
      <c r="N29" s="7">
        <v>60</v>
      </c>
      <c r="O29" s="7"/>
      <c r="P29" s="7">
        <v>20</v>
      </c>
      <c r="Q29" s="7">
        <v>100</v>
      </c>
      <c r="R29" s="7"/>
    </row>
    <row r="30" spans="1:18" s="3" customFormat="1" ht="27.95" customHeight="1">
      <c r="A30" s="7">
        <v>26</v>
      </c>
      <c r="B30" s="28" t="s">
        <v>23</v>
      </c>
      <c r="C30" s="7">
        <v>26</v>
      </c>
      <c r="D30" s="7" t="s">
        <v>24</v>
      </c>
      <c r="E30" s="12" t="s">
        <v>65</v>
      </c>
      <c r="F30" s="13" t="s">
        <v>46</v>
      </c>
      <c r="G30" s="12"/>
      <c r="H30" s="11">
        <v>4</v>
      </c>
      <c r="I30" s="11">
        <f>G30+H30</f>
        <v>4</v>
      </c>
      <c r="J30" s="11">
        <v>3.84</v>
      </c>
      <c r="K30" s="14">
        <v>0.96</v>
      </c>
      <c r="L30" s="7">
        <v>19.2</v>
      </c>
      <c r="M30" s="7"/>
      <c r="N30" s="7">
        <v>30</v>
      </c>
      <c r="O30" s="7">
        <v>30</v>
      </c>
      <c r="P30" s="7">
        <v>20</v>
      </c>
      <c r="Q30" s="7">
        <v>99.2</v>
      </c>
      <c r="R30" s="7"/>
    </row>
    <row r="31" spans="1:18" s="3" customFormat="1" ht="27.95" customHeight="1">
      <c r="A31" s="7">
        <v>27</v>
      </c>
      <c r="B31" s="28" t="s">
        <v>23</v>
      </c>
      <c r="C31" s="7">
        <v>27</v>
      </c>
      <c r="D31" s="7" t="s">
        <v>24</v>
      </c>
      <c r="E31" s="13" t="s">
        <v>66</v>
      </c>
      <c r="F31" s="13" t="s">
        <v>41</v>
      </c>
      <c r="G31" s="12">
        <v>40</v>
      </c>
      <c r="H31" s="11"/>
      <c r="I31" s="11">
        <f>G31+H31</f>
        <v>40</v>
      </c>
      <c r="J31" s="11">
        <v>39.979999999999997</v>
      </c>
      <c r="K31" s="14">
        <v>0.99950000000000006</v>
      </c>
      <c r="L31" s="7">
        <v>19.989999999999998</v>
      </c>
      <c r="M31" s="7"/>
      <c r="N31" s="7">
        <v>60</v>
      </c>
      <c r="O31" s="7"/>
      <c r="P31" s="7">
        <v>20</v>
      </c>
      <c r="Q31" s="7">
        <v>99.99</v>
      </c>
      <c r="R31" s="7"/>
    </row>
    <row r="32" spans="1:18" s="3" customFormat="1" ht="27.95" customHeight="1">
      <c r="A32" s="7">
        <v>28</v>
      </c>
      <c r="B32" s="28" t="s">
        <v>23</v>
      </c>
      <c r="C32" s="7">
        <v>28</v>
      </c>
      <c r="D32" s="7" t="s">
        <v>24</v>
      </c>
      <c r="E32" s="13" t="s">
        <v>67</v>
      </c>
      <c r="F32" s="13" t="s">
        <v>41</v>
      </c>
      <c r="G32" s="12"/>
      <c r="H32" s="11">
        <v>601.69000000000005</v>
      </c>
      <c r="I32" s="11">
        <f>G32+H32</f>
        <v>601.69000000000005</v>
      </c>
      <c r="J32" s="11">
        <v>601.69000000000005</v>
      </c>
      <c r="K32" s="14">
        <v>1</v>
      </c>
      <c r="L32" s="7">
        <v>20</v>
      </c>
      <c r="M32" s="7"/>
      <c r="N32" s="7">
        <v>60</v>
      </c>
      <c r="O32" s="7"/>
      <c r="P32" s="7">
        <v>20</v>
      </c>
      <c r="Q32" s="7">
        <v>100</v>
      </c>
      <c r="R32" s="7"/>
    </row>
  </sheetData>
  <mergeCells count="15">
    <mergeCell ref="A1:R1"/>
    <mergeCell ref="A2:D2"/>
    <mergeCell ref="G2:H2"/>
    <mergeCell ref="I2:J2"/>
    <mergeCell ref="G3:I3"/>
    <mergeCell ref="L3:Q3"/>
    <mergeCell ref="A3:A4"/>
    <mergeCell ref="B3:B4"/>
    <mergeCell ref="C3:C4"/>
    <mergeCell ref="D3:D4"/>
    <mergeCell ref="E3:E4"/>
    <mergeCell ref="F3:F4"/>
    <mergeCell ref="J3:J4"/>
    <mergeCell ref="K3:K4"/>
    <mergeCell ref="R3:R4"/>
  </mergeCells>
  <phoneticPr fontId="26" type="noConversion"/>
  <pageMargins left="0.75138888888888899" right="0.75138888888888899" top="1" bottom="1" header="0.5" footer="0.5"/>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部门整体统计表</vt:lpstr>
      <vt:lpstr>项目自评汇总表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2022-01-14T01:26:00Z</dcterms:created>
  <dcterms:modified xsi:type="dcterms:W3CDTF">2024-05-23T07:58:29Z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C6C6557410AF486BA40C44824D258498_13</vt:lpwstr>
  </property>
  <property fmtid="{D5CDD505-2E9C-101B-9397-08002B2CF9AE}" pid="3" name="KSOProductBuildVer">
    <vt:lpwstr>2052-12.1.0.16729</vt:lpwstr>
  </property>
</Properties>
</file>