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<sst xmlns="http://schemas.openxmlformats.org/spreadsheetml/2006/main" count="189" uniqueCount="71">
  <si>
    <t>附表3    2024年部门预算绩效运行监控情况汇总表（部门整体）</t>
  </si>
  <si>
    <t>填表人：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</si>
  <si>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</si>
  <si>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</si>
  <si>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</si>
  <si>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</si>
  <si>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</si>
  <si>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</si>
  <si>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</si>
  <si>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</si>
  <si>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</si>
  <si>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</si>
  <si>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</si>
  <si>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</si>
  <si>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</si>
  <si>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</si>
  <si>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</si>
  <si>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</si>
  <si>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064</t>
  </si>
  <si>
    <t>径河街</t>
  </si>
  <si>
    <t>部门整体</t>
  </si>
  <si>
    <t>可以不填</t>
  </si>
  <si>
    <t xml:space="preserve"> 附表4       2024年部门预算绩效运行监控情况汇总表（项目）</t>
  </si>
  <si>
    <t>项目序号</t>
  </si>
  <si>
    <t>不填</t>
  </si>
  <si>
    <t>单位名称</t>
  </si>
  <si>
    <t>064001</t>
  </si>
  <si>
    <t>对农场企业的补贴</t>
  </si>
  <si>
    <t>对社区事业的补贴</t>
  </si>
  <si>
    <t>公务交通补贴</t>
  </si>
  <si>
    <t>公务员医疗补助</t>
  </si>
  <si>
    <t>公务员医疗补助（退休）</t>
  </si>
  <si>
    <t>基本工资</t>
  </si>
  <si>
    <t>基本养老保险缴费</t>
  </si>
  <si>
    <t>基本医疗保险缴费</t>
  </si>
  <si>
    <t>绩效工资</t>
  </si>
  <si>
    <t>奖金</t>
  </si>
  <si>
    <t>津贴补贴</t>
  </si>
  <si>
    <t>老旧小区补贴</t>
  </si>
  <si>
    <t>离退休公用及特需经费</t>
  </si>
  <si>
    <t>离退休人员公用</t>
  </si>
  <si>
    <t>绿化养护费</t>
  </si>
  <si>
    <t>其他商品和服务支出</t>
  </si>
  <si>
    <t>其他社会保障缴费</t>
  </si>
  <si>
    <t>人力资源和社会保障</t>
  </si>
  <si>
    <t>三费</t>
  </si>
  <si>
    <t>退休奖励性补贴</t>
  </si>
  <si>
    <t>在职人员公用</t>
  </si>
  <si>
    <t>在职人员住房补贴</t>
  </si>
  <si>
    <t>招商引资</t>
  </si>
  <si>
    <t>职业年金</t>
  </si>
  <si>
    <t>住房公积金</t>
  </si>
  <si>
    <t>综合执法中心执法经费</t>
  </si>
  <si>
    <t>过渡费</t>
  </si>
  <si>
    <t>退地农工生活费</t>
  </si>
  <si>
    <t>基层环卫经费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</si>
  <si>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</si>
  <si>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</si>
  <si>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</si>
  <si>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</si>
  <si>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</si>
  <si>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</si>
  <si>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</si>
  <si>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</si>
  <si>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</si>
  <si>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</si>
  <si>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</si>
  <si>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</si>
  <si>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环卫经费</t>
  </si>
  <si>
    <t>环卫公司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</si>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</sst>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0.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9"/>
      <color rgb="FF000000"/>
      <name val="SimSun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5" fillId="0" borderId="0"/>
    <xf numFmtId="0" fontId="29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5" fillId="0" borderId="0"/>
    <xf numFmtId="0" fontId="36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9" fontId="5" fillId="0" borderId="0" xfId="8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quotePrefix="1">
      <alignment vertical="center"/>
    </xf>
    <xf numFmtId="0" fontId="0" fillId="0" borderId="2" xfId="0" applyFill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20" customHeight="1" outlineLevelRow="4"/>
  <cols>
    <col min="3" max="3" width="11.25" customWidth="1"/>
    <col min="4" max="4" width="9.75" customWidth="1"/>
    <col min="5" max="5" width="14.25" customWidth="1"/>
    <col min="6" max="6" width="12.5" customWidth="1"/>
    <col min="7" max="7" width="12.625"/>
    <col min="8" max="8" width="13.875" customWidth="1"/>
    <col min="9" max="9" width="12.625"/>
    <col min="12" max="12" width="15.375" customWidth="1"/>
  </cols>
  <sheetData>
    <row r="1" ht="45" customHeight="1" spans="1:1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customHeight="1" spans="1:12">
      <c r="A2" s="34" t="s">
        <v>1</v>
      </c>
      <c r="B2" s="34"/>
      <c r="C2" s="34"/>
      <c r="D2" s="35"/>
      <c r="E2" s="35"/>
      <c r="F2" s="35" t="s">
        <v>2</v>
      </c>
      <c r="G2" s="35"/>
      <c r="H2" s="35"/>
      <c r="I2" s="35"/>
      <c r="J2" s="38"/>
      <c r="K2" s="38"/>
      <c r="L2" s="35" t="s">
        <v>3</v>
      </c>
    </row>
    <row r="3" customHeight="1" spans="1:13">
      <c r="A3" s="36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6" t="s">
        <v>10</v>
      </c>
      <c r="H3" s="36"/>
      <c r="I3" s="36"/>
      <c r="J3" s="36" t="s">
        <v>11</v>
      </c>
      <c r="K3" s="39" t="s">
        <v>12</v>
      </c>
      <c r="L3" s="40" t="s">
        <v>13</v>
      </c>
      <c r="M3" s="40" t="s">
        <v>14</v>
      </c>
    </row>
    <row r="4" ht="33" customHeight="1" spans="1:13">
      <c r="A4" s="36"/>
      <c r="B4" s="36"/>
      <c r="C4" s="36"/>
      <c r="D4" s="36"/>
      <c r="E4" s="36"/>
      <c r="F4" s="36"/>
      <c r="G4" s="36" t="s">
        <v>15</v>
      </c>
      <c r="H4" s="36" t="s">
        <v>16</v>
      </c>
      <c r="I4" s="36" t="s">
        <v>17</v>
      </c>
      <c r="J4" s="36"/>
      <c r="K4" s="39"/>
      <c r="L4" s="40"/>
      <c r="M4" s="40"/>
    </row>
    <row r="5" customHeight="1" spans="1:13">
      <c r="A5" s="37"/>
      <c r="B5" s="41" t="s">
        <v>18</v>
      </c>
      <c r="C5" s="37"/>
      <c r="D5" s="37" t="s">
        <v>19</v>
      </c>
      <c r="E5" s="37" t="s">
        <v>20</v>
      </c>
      <c r="F5" s="37" t="s">
        <v>19</v>
      </c>
      <c r="G5" s="19">
        <v>40483.385357</v>
      </c>
      <c r="H5" s="19">
        <v>3709.977603</v>
      </c>
      <c r="I5" s="19">
        <v>44193.36296</v>
      </c>
      <c r="J5" s="19">
        <v>39696.002081</v>
      </c>
      <c r="K5" s="24">
        <v>0.8982</v>
      </c>
      <c r="L5" s="37"/>
      <c r="M5" s="37" t="s">
        <v>21</v>
      </c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9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M42" sqref="M42"/>
    </sheetView>
  </sheetViews>
  <sheetFormatPr defaultColWidth="9" defaultRowHeight="20" customHeight="1"/>
  <cols>
    <col min="1" max="1" width="7.5" style="4" customWidth="1"/>
    <col min="2" max="2" width="9.75" style="4" customWidth="1"/>
    <col min="3" max="3" width="6" style="4" customWidth="1"/>
    <col min="4" max="4" width="10.875" style="4" customWidth="1"/>
    <col min="5" max="5" width="19.125" style="4" customWidth="1"/>
    <col min="6" max="6" width="10.5" style="4" customWidth="1"/>
    <col min="7" max="7" width="11.75" style="4" customWidth="1"/>
    <col min="8" max="8" width="12.25" style="4" customWidth="1"/>
    <col min="9" max="9" width="11.25" style="4" customWidth="1"/>
    <col min="10" max="10" width="11.375" style="4" customWidth="1"/>
    <col min="11" max="12" width="8.5" style="4" customWidth="1"/>
    <col min="13" max="13" width="11.375" style="4" customWidth="1"/>
    <col min="14" max="14" width="9" style="4"/>
    <col min="15" max="15" width="11.5" style="4"/>
    <col min="16" max="16384" width="9" style="4"/>
  </cols>
  <sheetData>
    <row r="1" ht="38" customHeight="1" spans="1:13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/>
      <c r="C2" s="6"/>
      <c r="D2" s="6"/>
      <c r="E2" s="7"/>
      <c r="F2" s="7"/>
      <c r="G2" s="7" t="s">
        <v>2</v>
      </c>
      <c r="H2" s="7"/>
      <c r="I2" s="7"/>
      <c r="J2" s="7"/>
      <c r="K2" s="20" t="s">
        <v>3</v>
      </c>
      <c r="L2" s="20"/>
      <c r="M2" s="20"/>
    </row>
    <row r="3" s="2" customFormat="1" customHeight="1" spans="1:13">
      <c r="A3" s="8" t="s">
        <v>4</v>
      </c>
      <c r="B3" s="8" t="s">
        <v>5</v>
      </c>
      <c r="C3" s="8" t="s">
        <v>23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8" t="s">
        <v>12</v>
      </c>
      <c r="L3" s="21" t="s">
        <v>13</v>
      </c>
      <c r="M3" s="21" t="s">
        <v>14</v>
      </c>
    </row>
    <row r="4" s="2" customFormat="1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8"/>
      <c r="L4" s="21"/>
      <c r="M4" s="21"/>
    </row>
    <row r="5" customHeight="1" spans="1:13">
      <c r="A5" s="9" t="s">
        <v>24</v>
      </c>
      <c r="B5" s="10"/>
      <c r="C5" s="10"/>
      <c r="D5" s="10" t="s">
        <v>25</v>
      </c>
      <c r="E5" s="10"/>
      <c r="F5" s="10"/>
      <c r="G5" s="10"/>
      <c r="H5" s="10"/>
      <c r="I5" s="10"/>
      <c r="J5" s="10"/>
      <c r="K5" s="10"/>
      <c r="L5" s="22"/>
      <c r="M5" s="10" t="s">
        <v>21</v>
      </c>
    </row>
    <row r="6" customHeight="1" spans="1:13">
      <c r="A6" s="10"/>
      <c r="B6" s="42" t="s">
        <v>26</v>
      </c>
      <c r="C6" s="10"/>
      <c r="D6" s="10" t="s">
        <v>19</v>
      </c>
      <c r="E6" s="11" t="s">
        <v>27</v>
      </c>
      <c r="F6" s="10" t="s">
        <v>19</v>
      </c>
      <c r="G6" s="12">
        <v>3579.13</v>
      </c>
      <c r="H6" s="12"/>
      <c r="I6" s="12">
        <v>3579.13</v>
      </c>
      <c r="J6" s="12">
        <v>3579.13</v>
      </c>
      <c r="K6" s="23">
        <v>1</v>
      </c>
      <c r="L6" s="22"/>
      <c r="M6" s="10"/>
    </row>
    <row r="7" customHeight="1" spans="1:13">
      <c r="A7" s="10"/>
      <c r="B7" s="10"/>
      <c r="C7" s="10"/>
      <c r="D7" s="10" t="s">
        <v>19</v>
      </c>
      <c r="E7" s="11" t="s">
        <v>28</v>
      </c>
      <c r="F7" s="10" t="s">
        <v>19</v>
      </c>
      <c r="G7" s="12">
        <v>3000</v>
      </c>
      <c r="H7" s="12"/>
      <c r="I7" s="12">
        <v>3000</v>
      </c>
      <c r="J7" s="12">
        <v>2999.941269</v>
      </c>
      <c r="K7" s="23">
        <v>1</v>
      </c>
      <c r="L7" s="10"/>
      <c r="M7" s="10"/>
    </row>
    <row r="8" customHeight="1" spans="1:13">
      <c r="A8" s="10"/>
      <c r="B8" s="10"/>
      <c r="C8" s="10"/>
      <c r="D8" s="10" t="s">
        <v>19</v>
      </c>
      <c r="E8" s="11" t="s">
        <v>28</v>
      </c>
      <c r="F8" s="10" t="s">
        <v>19</v>
      </c>
      <c r="G8" s="12">
        <v>500</v>
      </c>
      <c r="H8" s="12"/>
      <c r="I8" s="12">
        <v>500</v>
      </c>
      <c r="J8" s="12">
        <v>63.918625</v>
      </c>
      <c r="K8" s="23">
        <v>0.999984710161317</v>
      </c>
      <c r="L8" s="10"/>
      <c r="M8" s="10"/>
    </row>
    <row r="9" customHeight="1" spans="1:13">
      <c r="A9" s="10"/>
      <c r="B9" s="10"/>
      <c r="C9" s="10"/>
      <c r="D9" s="10" t="s">
        <v>19</v>
      </c>
      <c r="E9" s="11" t="s">
        <v>29</v>
      </c>
      <c r="F9" s="10" t="s">
        <v>19</v>
      </c>
      <c r="G9" s="12">
        <v>19.248</v>
      </c>
      <c r="H9" s="12"/>
      <c r="I9" s="12">
        <v>19.248</v>
      </c>
      <c r="J9" s="12">
        <v>0</v>
      </c>
      <c r="K9" s="23">
        <v>1</v>
      </c>
      <c r="L9" s="10"/>
      <c r="M9" s="10"/>
    </row>
    <row r="10" customHeight="1" spans="1:13">
      <c r="A10" s="10"/>
      <c r="B10" s="10"/>
      <c r="C10" s="10"/>
      <c r="D10" s="10" t="s">
        <v>19</v>
      </c>
      <c r="E10" s="11" t="s">
        <v>30</v>
      </c>
      <c r="F10" s="10" t="s">
        <v>19</v>
      </c>
      <c r="G10" s="12">
        <v>32.485602</v>
      </c>
      <c r="H10" s="12"/>
      <c r="I10" s="12">
        <v>32.485602</v>
      </c>
      <c r="J10" s="12">
        <v>32.485602</v>
      </c>
      <c r="K10" s="23">
        <v>1</v>
      </c>
      <c r="L10" s="10"/>
      <c r="M10" s="10"/>
    </row>
    <row r="11" customHeight="1" spans="1:13">
      <c r="A11" s="10"/>
      <c r="B11" s="10"/>
      <c r="C11" s="10"/>
      <c r="D11" s="10" t="s">
        <v>19</v>
      </c>
      <c r="E11" s="11" t="s">
        <v>31</v>
      </c>
      <c r="F11" s="10" t="s">
        <v>19</v>
      </c>
      <c r="G11" s="12">
        <v>3.475307</v>
      </c>
      <c r="H11" s="12"/>
      <c r="I11" s="12">
        <v>3.475307</v>
      </c>
      <c r="J11" s="12">
        <v>3.475307</v>
      </c>
      <c r="K11" s="23">
        <v>1</v>
      </c>
      <c r="L11" s="10"/>
      <c r="M11" s="10"/>
    </row>
    <row r="12" customHeight="1" spans="1:13">
      <c r="A12" s="10"/>
      <c r="B12" s="10"/>
      <c r="C12" s="10"/>
      <c r="D12" s="10" t="s">
        <v>19</v>
      </c>
      <c r="E12" s="11" t="s">
        <v>32</v>
      </c>
      <c r="F12" s="10" t="s">
        <v>19</v>
      </c>
      <c r="G12" s="12">
        <v>175.0836</v>
      </c>
      <c r="H12" s="12">
        <v>130.881888</v>
      </c>
      <c r="I12" s="12">
        <v>305.965488</v>
      </c>
      <c r="J12" s="12">
        <v>305.965488</v>
      </c>
      <c r="K12" s="23">
        <v>1</v>
      </c>
      <c r="L12" s="10"/>
      <c r="M12" s="10"/>
    </row>
    <row r="13" customHeight="1" spans="1:13">
      <c r="A13" s="10"/>
      <c r="B13" s="10"/>
      <c r="C13" s="10"/>
      <c r="D13" s="10" t="s">
        <v>19</v>
      </c>
      <c r="E13" s="11" t="s">
        <v>33</v>
      </c>
      <c r="F13" s="10" t="s">
        <v>19</v>
      </c>
      <c r="G13" s="12">
        <v>75.786928</v>
      </c>
      <c r="H13" s="12"/>
      <c r="I13" s="12">
        <v>75.786928</v>
      </c>
      <c r="J13" s="12">
        <v>75.786928</v>
      </c>
      <c r="K13" s="23">
        <v>1</v>
      </c>
      <c r="L13" s="10"/>
      <c r="M13" s="10"/>
    </row>
    <row r="14" customHeight="1" spans="1:13">
      <c r="A14" s="10"/>
      <c r="B14" s="10"/>
      <c r="C14" s="10"/>
      <c r="D14" s="10" t="s">
        <v>19</v>
      </c>
      <c r="E14" s="11" t="s">
        <v>34</v>
      </c>
      <c r="F14" s="10" t="s">
        <v>19</v>
      </c>
      <c r="G14" s="12">
        <v>37.126402</v>
      </c>
      <c r="H14" s="12"/>
      <c r="I14" s="12">
        <v>37.126402</v>
      </c>
      <c r="J14" s="12">
        <v>37.126402</v>
      </c>
      <c r="K14" s="23">
        <v>1</v>
      </c>
      <c r="L14" s="10"/>
      <c r="M14" s="10"/>
    </row>
    <row r="15" customHeight="1" spans="1:13">
      <c r="A15" s="10"/>
      <c r="B15" s="10"/>
      <c r="C15" s="10"/>
      <c r="D15" s="10" t="s">
        <v>19</v>
      </c>
      <c r="E15" s="11" t="s">
        <v>35</v>
      </c>
      <c r="F15" s="10" t="s">
        <v>19</v>
      </c>
      <c r="G15" s="12">
        <v>67.314</v>
      </c>
      <c r="H15" s="12"/>
      <c r="I15" s="12">
        <v>67.314</v>
      </c>
      <c r="J15" s="12">
        <v>67.314</v>
      </c>
      <c r="K15" s="23">
        <v>0.99185955374983</v>
      </c>
      <c r="L15" s="10"/>
      <c r="M15" s="10"/>
    </row>
    <row r="16" s="3" customFormat="1" customHeight="1" spans="1:13">
      <c r="A16" s="13"/>
      <c r="B16" s="13"/>
      <c r="C16" s="13"/>
      <c r="D16" s="13" t="s">
        <v>19</v>
      </c>
      <c r="E16" s="11" t="s">
        <v>36</v>
      </c>
      <c r="F16" s="13" t="s">
        <v>19</v>
      </c>
      <c r="G16" s="12">
        <v>216.1074</v>
      </c>
      <c r="H16" s="12"/>
      <c r="I16" s="12">
        <v>216.1074</v>
      </c>
      <c r="J16" s="12">
        <v>216.1074</v>
      </c>
      <c r="K16" s="23">
        <v>0.982592673136475</v>
      </c>
      <c r="L16" s="13"/>
      <c r="M16" s="13"/>
    </row>
    <row r="17" customHeight="1" spans="1:13">
      <c r="A17" s="10"/>
      <c r="B17" s="10"/>
      <c r="C17" s="10"/>
      <c r="D17" s="10" t="s">
        <v>19</v>
      </c>
      <c r="E17" s="11" t="s">
        <v>37</v>
      </c>
      <c r="F17" s="10" t="s">
        <v>19</v>
      </c>
      <c r="G17" s="12">
        <v>97.7184</v>
      </c>
      <c r="H17" s="12"/>
      <c r="I17" s="12">
        <v>97.7184</v>
      </c>
      <c r="J17" s="12">
        <v>97.7184</v>
      </c>
      <c r="K17" s="23">
        <v>1</v>
      </c>
      <c r="L17" s="10"/>
      <c r="M17" s="10"/>
    </row>
    <row r="18" customHeight="1" spans="1:13">
      <c r="A18" s="14"/>
      <c r="B18" s="14"/>
      <c r="C18" s="14"/>
      <c r="D18" s="10" t="s">
        <v>19</v>
      </c>
      <c r="E18" s="11" t="s">
        <v>38</v>
      </c>
      <c r="F18" s="10" t="s">
        <v>19</v>
      </c>
      <c r="G18" s="12">
        <v>69.0981</v>
      </c>
      <c r="H18" s="12"/>
      <c r="I18" s="12">
        <v>69.0981</v>
      </c>
      <c r="J18" s="12">
        <v>0</v>
      </c>
      <c r="K18" s="23">
        <v>1</v>
      </c>
      <c r="L18" s="14"/>
      <c r="M18" s="14"/>
    </row>
    <row r="19" customHeight="1" spans="1:13">
      <c r="A19" s="14"/>
      <c r="B19" s="14"/>
      <c r="C19" s="14"/>
      <c r="D19" s="10" t="s">
        <v>19</v>
      </c>
      <c r="E19" s="11" t="s">
        <v>38</v>
      </c>
      <c r="F19" s="10" t="s">
        <v>19</v>
      </c>
      <c r="G19" s="12">
        <v>45</v>
      </c>
      <c r="H19" s="12"/>
      <c r="I19" s="12">
        <v>45</v>
      </c>
      <c r="J19" s="12">
        <v>16.004</v>
      </c>
      <c r="K19" s="23">
        <v>1</v>
      </c>
      <c r="L19" s="14"/>
      <c r="M19" s="14"/>
    </row>
    <row r="20" customHeight="1" spans="1:13">
      <c r="A20" s="14"/>
      <c r="B20" s="14"/>
      <c r="C20" s="14"/>
      <c r="D20" s="10" t="s">
        <v>19</v>
      </c>
      <c r="E20" s="11" t="s">
        <v>38</v>
      </c>
      <c r="F20" s="10" t="s">
        <v>19</v>
      </c>
      <c r="G20" s="12">
        <v>1437</v>
      </c>
      <c r="H20" s="12">
        <v>-114.0981</v>
      </c>
      <c r="I20" s="12">
        <v>1322.9019</v>
      </c>
      <c r="J20" s="12">
        <v>1322.9019</v>
      </c>
      <c r="K20" s="23">
        <v>0</v>
      </c>
      <c r="L20" s="14"/>
      <c r="M20" s="14"/>
    </row>
    <row r="21" customHeight="1" spans="1:13">
      <c r="A21" s="14"/>
      <c r="B21" s="14"/>
      <c r="C21" s="14"/>
      <c r="D21" s="10" t="s">
        <v>19</v>
      </c>
      <c r="E21" s="11" t="s">
        <v>39</v>
      </c>
      <c r="F21" s="10" t="s">
        <v>19</v>
      </c>
      <c r="G21" s="12">
        <v>0.105</v>
      </c>
      <c r="H21" s="12"/>
      <c r="I21" s="12">
        <v>0.105</v>
      </c>
      <c r="J21" s="12">
        <v>0</v>
      </c>
      <c r="K21" s="23">
        <v>0</v>
      </c>
      <c r="L21" s="14"/>
      <c r="M21" s="14"/>
    </row>
    <row r="22" customHeight="1" spans="1:13">
      <c r="A22" s="14"/>
      <c r="B22" s="14"/>
      <c r="C22" s="14"/>
      <c r="D22" s="10" t="s">
        <v>19</v>
      </c>
      <c r="E22" s="11" t="s">
        <v>40</v>
      </c>
      <c r="F22" s="10" t="s">
        <v>19</v>
      </c>
      <c r="G22" s="12">
        <v>0.665</v>
      </c>
      <c r="H22" s="12"/>
      <c r="I22" s="12">
        <v>0.665</v>
      </c>
      <c r="J22" s="12">
        <v>0</v>
      </c>
      <c r="K22" s="23">
        <v>0</v>
      </c>
      <c r="L22" s="14"/>
      <c r="M22" s="14"/>
    </row>
    <row r="23" s="3" customFormat="1" customHeight="1" spans="1:13">
      <c r="A23" s="15"/>
      <c r="B23" s="15"/>
      <c r="C23" s="15"/>
      <c r="D23" s="13" t="s">
        <v>19</v>
      </c>
      <c r="E23" s="11" t="s">
        <v>41</v>
      </c>
      <c r="F23" s="13" t="s">
        <v>19</v>
      </c>
      <c r="G23" s="12">
        <v>1004.6</v>
      </c>
      <c r="H23" s="12"/>
      <c r="I23" s="12">
        <v>1004.6</v>
      </c>
      <c r="J23" s="12">
        <v>1004.6</v>
      </c>
      <c r="K23" s="23">
        <v>1</v>
      </c>
      <c r="L23" s="15"/>
      <c r="M23" s="15"/>
    </row>
    <row r="24" customHeight="1" spans="1:13">
      <c r="A24" s="14"/>
      <c r="B24" s="14"/>
      <c r="C24" s="14"/>
      <c r="D24" s="10" t="s">
        <v>19</v>
      </c>
      <c r="E24" s="11" t="s">
        <v>42</v>
      </c>
      <c r="F24" s="10" t="s">
        <v>19</v>
      </c>
      <c r="G24" s="12">
        <v>80</v>
      </c>
      <c r="H24" s="12"/>
      <c r="I24" s="12">
        <v>80</v>
      </c>
      <c r="J24" s="12">
        <v>80</v>
      </c>
      <c r="K24" s="23">
        <v>0.644858655555556</v>
      </c>
      <c r="L24" s="14"/>
      <c r="M24" s="14"/>
    </row>
    <row r="25" s="3" customFormat="1" customHeight="1" spans="1:13">
      <c r="A25" s="15"/>
      <c r="B25" s="15"/>
      <c r="C25" s="15"/>
      <c r="D25" s="13" t="s">
        <v>19</v>
      </c>
      <c r="E25" s="11" t="s">
        <v>42</v>
      </c>
      <c r="F25" s="13" t="s">
        <v>19</v>
      </c>
      <c r="G25" s="12">
        <v>260</v>
      </c>
      <c r="H25" s="12">
        <v>-80</v>
      </c>
      <c r="I25" s="12">
        <v>180</v>
      </c>
      <c r="J25" s="12">
        <v>116.074558</v>
      </c>
      <c r="K25" s="23">
        <v>0</v>
      </c>
      <c r="L25" s="15"/>
      <c r="M25" s="15"/>
    </row>
    <row r="26" s="3" customFormat="1" customHeight="1" spans="1:13">
      <c r="A26" s="15"/>
      <c r="B26" s="15"/>
      <c r="C26" s="15"/>
      <c r="D26" s="13" t="s">
        <v>19</v>
      </c>
      <c r="E26" s="11" t="s">
        <v>43</v>
      </c>
      <c r="F26" s="13" t="s">
        <v>19</v>
      </c>
      <c r="G26" s="12">
        <v>7.183973</v>
      </c>
      <c r="H26" s="12"/>
      <c r="I26" s="12">
        <v>7.183973</v>
      </c>
      <c r="J26" s="12">
        <v>7.183973</v>
      </c>
      <c r="K26" s="23">
        <v>0</v>
      </c>
      <c r="L26" s="15"/>
      <c r="M26" s="15"/>
    </row>
    <row r="27" customHeight="1" spans="1:13">
      <c r="A27" s="14"/>
      <c r="B27" s="14"/>
      <c r="C27" s="14"/>
      <c r="D27" s="10" t="s">
        <v>19</v>
      </c>
      <c r="E27" s="11" t="s">
        <v>44</v>
      </c>
      <c r="F27" s="10" t="s">
        <v>19</v>
      </c>
      <c r="G27" s="12">
        <v>3338</v>
      </c>
      <c r="H27" s="12"/>
      <c r="I27" s="12">
        <v>3338</v>
      </c>
      <c r="J27" s="12">
        <v>2934.29592</v>
      </c>
      <c r="K27" s="23">
        <v>0</v>
      </c>
      <c r="L27" s="14"/>
      <c r="M27" s="14"/>
    </row>
    <row r="28" customHeight="1" spans="1:13">
      <c r="A28" s="14"/>
      <c r="B28" s="14"/>
      <c r="C28" s="14"/>
      <c r="D28" s="10" t="s">
        <v>19</v>
      </c>
      <c r="E28" s="11" t="s">
        <v>45</v>
      </c>
      <c r="F28" s="10" t="s">
        <v>19</v>
      </c>
      <c r="G28" s="12">
        <v>8.4</v>
      </c>
      <c r="H28" s="12"/>
      <c r="I28" s="12">
        <v>8.4</v>
      </c>
      <c r="J28" s="12">
        <v>0</v>
      </c>
      <c r="K28" s="23">
        <v>0</v>
      </c>
      <c r="L28" s="14"/>
      <c r="M28" s="14"/>
    </row>
    <row r="29" customHeight="1" spans="1:13">
      <c r="A29" s="14"/>
      <c r="B29" s="14"/>
      <c r="C29" s="14"/>
      <c r="D29" s="10" t="s">
        <v>19</v>
      </c>
      <c r="E29" s="11" t="s">
        <v>45</v>
      </c>
      <c r="F29" s="10" t="s">
        <v>19</v>
      </c>
      <c r="G29" s="12">
        <v>10.84734</v>
      </c>
      <c r="H29" s="12"/>
      <c r="I29" s="12">
        <v>10.84734</v>
      </c>
      <c r="J29" s="12">
        <v>0</v>
      </c>
      <c r="K29" s="23">
        <v>0.27193</v>
      </c>
      <c r="L29" s="14"/>
      <c r="M29" s="14"/>
    </row>
    <row r="30" customHeight="1" spans="1:13">
      <c r="A30" s="14"/>
      <c r="B30" s="14"/>
      <c r="C30" s="14"/>
      <c r="D30" s="10" t="s">
        <v>19</v>
      </c>
      <c r="E30" s="11" t="s">
        <v>45</v>
      </c>
      <c r="F30" s="10" t="s">
        <v>19</v>
      </c>
      <c r="G30" s="12">
        <v>2.646</v>
      </c>
      <c r="H30" s="12"/>
      <c r="I30" s="12">
        <v>2.646</v>
      </c>
      <c r="J30" s="12">
        <v>0</v>
      </c>
      <c r="K30" s="23">
        <v>0.8167164</v>
      </c>
      <c r="L30" s="14"/>
      <c r="M30" s="14"/>
    </row>
    <row r="31" s="3" customFormat="1" customHeight="1" spans="1:13">
      <c r="A31" s="15"/>
      <c r="B31" s="15"/>
      <c r="C31" s="15"/>
      <c r="D31" s="13" t="s">
        <v>19</v>
      </c>
      <c r="E31" s="11" t="s">
        <v>46</v>
      </c>
      <c r="F31" s="13" t="s">
        <v>19</v>
      </c>
      <c r="G31" s="12">
        <v>40.664724</v>
      </c>
      <c r="H31" s="12"/>
      <c r="I31" s="12">
        <v>40.664724</v>
      </c>
      <c r="J31" s="12">
        <v>40.333695</v>
      </c>
      <c r="K31" s="23">
        <v>0.98992062616171</v>
      </c>
      <c r="L31" s="15"/>
      <c r="M31" s="15"/>
    </row>
    <row r="32" customHeight="1" spans="1:13">
      <c r="A32" s="14"/>
      <c r="B32" s="14"/>
      <c r="C32" s="14"/>
      <c r="D32" s="10" t="s">
        <v>19</v>
      </c>
      <c r="E32" s="11" t="s">
        <v>46</v>
      </c>
      <c r="F32" s="10" t="s">
        <v>19</v>
      </c>
      <c r="G32" s="12">
        <v>569.848092</v>
      </c>
      <c r="H32" s="12"/>
      <c r="I32" s="12">
        <v>569.848092</v>
      </c>
      <c r="J32" s="12">
        <v>559.92856</v>
      </c>
      <c r="K32" s="23">
        <v>1</v>
      </c>
      <c r="L32" s="14"/>
      <c r="M32" s="14"/>
    </row>
    <row r="33" customHeight="1" spans="1:13">
      <c r="A33" s="14"/>
      <c r="B33" s="14"/>
      <c r="C33" s="14"/>
      <c r="D33" s="10" t="s">
        <v>19</v>
      </c>
      <c r="E33" s="11" t="s">
        <v>47</v>
      </c>
      <c r="F33" s="10" t="s">
        <v>19</v>
      </c>
      <c r="G33" s="12">
        <v>6.2</v>
      </c>
      <c r="H33" s="12"/>
      <c r="I33" s="12">
        <v>6.2</v>
      </c>
      <c r="J33" s="12">
        <v>0</v>
      </c>
      <c r="K33" s="23">
        <v>1</v>
      </c>
      <c r="L33" s="14"/>
      <c r="M33" s="14"/>
    </row>
    <row r="34" s="3" customFormat="1" customHeight="1" spans="1:13">
      <c r="A34" s="15"/>
      <c r="B34" s="15"/>
      <c r="C34" s="15"/>
      <c r="D34" s="13" t="s">
        <v>19</v>
      </c>
      <c r="E34" s="11" t="s">
        <v>47</v>
      </c>
      <c r="F34" s="13" t="s">
        <v>19</v>
      </c>
      <c r="G34" s="12">
        <v>5</v>
      </c>
      <c r="H34" s="12"/>
      <c r="I34" s="12">
        <v>5</v>
      </c>
      <c r="J34" s="12">
        <v>1.35965</v>
      </c>
      <c r="K34" s="23">
        <v>0.999980423</v>
      </c>
      <c r="L34" s="15"/>
      <c r="M34" s="15"/>
    </row>
    <row r="35" customHeight="1" spans="1:13">
      <c r="A35" s="14"/>
      <c r="B35" s="14"/>
      <c r="C35" s="14"/>
      <c r="D35" s="10" t="s">
        <v>19</v>
      </c>
      <c r="E35" s="11" t="s">
        <v>47</v>
      </c>
      <c r="F35" s="10" t="s">
        <v>19</v>
      </c>
      <c r="G35" s="12">
        <v>5</v>
      </c>
      <c r="H35" s="12"/>
      <c r="I35" s="12">
        <v>5</v>
      </c>
      <c r="J35" s="12">
        <v>4.083582</v>
      </c>
      <c r="K35" s="23">
        <v>0.12783725</v>
      </c>
      <c r="L35" s="14"/>
      <c r="M35" s="14"/>
    </row>
    <row r="36" s="3" customFormat="1" customHeight="1" spans="1:13">
      <c r="A36" s="15"/>
      <c r="B36" s="15"/>
      <c r="C36" s="15"/>
      <c r="D36" s="13" t="s">
        <v>19</v>
      </c>
      <c r="E36" s="11" t="s">
        <v>47</v>
      </c>
      <c r="F36" s="13" t="s">
        <v>19</v>
      </c>
      <c r="G36" s="12">
        <v>34.432</v>
      </c>
      <c r="H36" s="12"/>
      <c r="I36" s="12">
        <v>34.432</v>
      </c>
      <c r="J36" s="12">
        <v>34.084947</v>
      </c>
      <c r="K36" s="23">
        <v>0</v>
      </c>
      <c r="L36" s="15"/>
      <c r="M36" s="15"/>
    </row>
    <row r="37" customHeight="1" spans="1:13">
      <c r="A37" s="14"/>
      <c r="B37" s="14"/>
      <c r="C37" s="14"/>
      <c r="D37" s="10" t="s">
        <v>19</v>
      </c>
      <c r="E37" s="11" t="s">
        <v>47</v>
      </c>
      <c r="F37" s="10" t="s">
        <v>19</v>
      </c>
      <c r="G37" s="12">
        <v>10</v>
      </c>
      <c r="H37" s="12"/>
      <c r="I37" s="12">
        <v>10</v>
      </c>
      <c r="J37" s="12">
        <v>10</v>
      </c>
      <c r="K37" s="23">
        <v>0.355644444444444</v>
      </c>
      <c r="L37" s="14"/>
      <c r="M37" s="14"/>
    </row>
    <row r="38" s="3" customFormat="1" customHeight="1" spans="1:13">
      <c r="A38" s="15"/>
      <c r="B38" s="15"/>
      <c r="C38" s="15"/>
      <c r="D38" s="13" t="s">
        <v>19</v>
      </c>
      <c r="E38" s="11" t="s">
        <v>48</v>
      </c>
      <c r="F38" s="13" t="s">
        <v>19</v>
      </c>
      <c r="G38" s="12">
        <v>21.271536</v>
      </c>
      <c r="H38" s="12"/>
      <c r="I38" s="12">
        <v>21.271536</v>
      </c>
      <c r="J38" s="12">
        <v>21.271536</v>
      </c>
      <c r="K38" s="23">
        <v>1</v>
      </c>
      <c r="L38" s="15"/>
      <c r="M38" s="15"/>
    </row>
    <row r="39" customHeight="1" spans="1:13">
      <c r="A39" s="14"/>
      <c r="B39" s="14"/>
      <c r="C39" s="14"/>
      <c r="D39" s="10" t="s">
        <v>19</v>
      </c>
      <c r="E39" s="11" t="s">
        <v>49</v>
      </c>
      <c r="F39" s="10" t="s">
        <v>19</v>
      </c>
      <c r="G39" s="12">
        <v>2500</v>
      </c>
      <c r="H39" s="12"/>
      <c r="I39" s="12">
        <v>2500</v>
      </c>
      <c r="J39" s="12">
        <v>282.7222</v>
      </c>
      <c r="K39" s="23">
        <v>1</v>
      </c>
      <c r="L39" s="14"/>
      <c r="M39" s="14"/>
    </row>
    <row r="40" customHeight="1" spans="1:13">
      <c r="A40" s="16"/>
      <c r="B40" s="16"/>
      <c r="C40" s="16"/>
      <c r="D40" s="17" t="s">
        <v>19</v>
      </c>
      <c r="E40" s="11" t="s">
        <v>50</v>
      </c>
      <c r="F40" s="10" t="s">
        <v>19</v>
      </c>
      <c r="G40" s="12">
        <v>37.893464</v>
      </c>
      <c r="H40" s="12"/>
      <c r="I40" s="12">
        <v>37.893464</v>
      </c>
      <c r="J40" s="12">
        <v>37.893464</v>
      </c>
      <c r="K40" s="23">
        <v>0.879058094667466</v>
      </c>
      <c r="L40" s="14"/>
      <c r="M40" s="14"/>
    </row>
    <row r="41" customHeight="1" spans="1:13">
      <c r="A41" s="14"/>
      <c r="B41" s="14"/>
      <c r="C41" s="14"/>
      <c r="D41" s="10" t="s">
        <v>19</v>
      </c>
      <c r="E41" s="11" t="s">
        <v>51</v>
      </c>
      <c r="F41" s="10" t="s">
        <v>19</v>
      </c>
      <c r="G41" s="12">
        <v>84.974489</v>
      </c>
      <c r="H41" s="12"/>
      <c r="I41" s="12">
        <v>84.974489</v>
      </c>
      <c r="J41" s="12">
        <v>84.974489</v>
      </c>
      <c r="K41" s="23">
        <v>0.11308888</v>
      </c>
      <c r="L41" s="14"/>
      <c r="M41" s="14"/>
    </row>
    <row r="42" customHeight="1" spans="1:13">
      <c r="A42" s="14"/>
      <c r="B42" s="14"/>
      <c r="C42" s="14"/>
      <c r="D42" s="10" t="s">
        <v>19</v>
      </c>
      <c r="E42" s="11" t="s">
        <v>52</v>
      </c>
      <c r="F42" s="10" t="s">
        <v>19</v>
      </c>
      <c r="G42" s="12">
        <v>200</v>
      </c>
      <c r="H42" s="12"/>
      <c r="I42" s="12">
        <v>200</v>
      </c>
      <c r="J42" s="12">
        <v>155.807957</v>
      </c>
      <c r="K42" s="23">
        <v>0.779039785</v>
      </c>
      <c r="L42" s="14"/>
      <c r="M42" s="14"/>
    </row>
    <row r="43" customHeight="1" spans="1:13">
      <c r="A43" s="14"/>
      <c r="B43" s="14"/>
      <c r="C43" s="14"/>
      <c r="D43" s="10" t="s">
        <v>19</v>
      </c>
      <c r="E43" s="11" t="s">
        <v>52</v>
      </c>
      <c r="F43" s="10" t="s">
        <v>19</v>
      </c>
      <c r="G43" s="12">
        <v>1059</v>
      </c>
      <c r="H43" s="12"/>
      <c r="I43" s="12">
        <v>1059</v>
      </c>
      <c r="J43" s="12">
        <v>713.722331</v>
      </c>
      <c r="K43" s="23">
        <v>0.673958763928234</v>
      </c>
      <c r="L43" s="14"/>
      <c r="M43" s="14"/>
    </row>
    <row r="44" customHeight="1" spans="1:13">
      <c r="A44" s="14"/>
      <c r="B44" s="14"/>
      <c r="C44" s="14"/>
      <c r="D44" s="10" t="s">
        <v>19</v>
      </c>
      <c r="E44" s="11" t="s">
        <v>53</v>
      </c>
      <c r="F44" s="10" t="s">
        <v>19</v>
      </c>
      <c r="G44" s="12">
        <v>8296.26</v>
      </c>
      <c r="H44" s="12">
        <v>4243.68</v>
      </c>
      <c r="I44" s="12">
        <v>12539.94</v>
      </c>
      <c r="J44" s="12">
        <v>12539.94</v>
      </c>
      <c r="K44" s="23">
        <v>1</v>
      </c>
      <c r="L44" s="14"/>
      <c r="M44" s="14"/>
    </row>
    <row r="45" customHeight="1" spans="1:13">
      <c r="A45" s="14"/>
      <c r="B45" s="14"/>
      <c r="C45" s="14"/>
      <c r="D45" s="10" t="s">
        <v>19</v>
      </c>
      <c r="E45" s="11" t="s">
        <v>54</v>
      </c>
      <c r="F45" s="10" t="s">
        <v>19</v>
      </c>
      <c r="G45" s="12">
        <v>10129.82</v>
      </c>
      <c r="H45" s="12"/>
      <c r="I45" s="12">
        <v>10129.82</v>
      </c>
      <c r="J45" s="12">
        <v>9304.336083</v>
      </c>
      <c r="K45" s="23">
        <v>0.9185</v>
      </c>
      <c r="L45" s="14"/>
      <c r="M45" s="14"/>
    </row>
    <row r="46" customHeight="1" spans="1:13">
      <c r="A46" s="14"/>
      <c r="B46" s="14"/>
      <c r="C46" s="14"/>
      <c r="D46" s="10" t="s">
        <v>19</v>
      </c>
      <c r="E46" s="18" t="s">
        <v>55</v>
      </c>
      <c r="F46" s="10" t="s">
        <v>19</v>
      </c>
      <c r="G46" s="19">
        <v>2916</v>
      </c>
      <c r="H46" s="19"/>
      <c r="I46" s="19">
        <f>G46</f>
        <v>2916</v>
      </c>
      <c r="J46" s="19">
        <v>2916</v>
      </c>
      <c r="K46" s="24">
        <v>1</v>
      </c>
      <c r="L46" s="14"/>
      <c r="M46" s="14"/>
    </row>
    <row r="47" customHeight="1" spans="1:13">
      <c r="A47" s="14"/>
      <c r="B47" s="14"/>
      <c r="C47" s="14"/>
      <c r="D47" s="10" t="s">
        <v>19</v>
      </c>
      <c r="E47" s="18" t="s">
        <v>55</v>
      </c>
      <c r="F47" s="10" t="s">
        <v>19</v>
      </c>
      <c r="G47" s="19">
        <v>500</v>
      </c>
      <c r="H47" s="19">
        <v>-470.486185</v>
      </c>
      <c r="I47" s="19">
        <v>29.513815</v>
      </c>
      <c r="J47" s="19">
        <v>29.513815</v>
      </c>
      <c r="K47" s="24">
        <v>1</v>
      </c>
      <c r="L47" s="14"/>
      <c r="M47" s="14"/>
    </row>
    <row r="48" customHeight="1" spans="1:13">
      <c r="A48" s="14"/>
      <c r="B48" s="14"/>
      <c r="C48" s="14"/>
      <c r="D48" s="14"/>
      <c r="E48" s="14"/>
      <c r="F48" s="14"/>
      <c r="G48" s="19">
        <f>SUM(G6:G47)</f>
        <v>40483.385357</v>
      </c>
      <c r="H48" s="19">
        <f>SUM(H6:H47)</f>
        <v>3709.977603</v>
      </c>
      <c r="I48" s="19">
        <f>SUM(I6:I47)</f>
        <v>44193.36296</v>
      </c>
      <c r="J48" s="19">
        <f>SUM(J6:J47)</f>
        <v>39696.002081</v>
      </c>
      <c r="K48" s="24">
        <v>0.8982</v>
      </c>
      <c r="L48" s="14"/>
      <c r="M48" s="14"/>
    </row>
    <row r="272" customHeight="1" spans="2:12">
      <c r="B272" s="25" t="s">
        <v>56</v>
      </c>
      <c r="C272" s="10"/>
      <c r="D272" s="26" t="s">
        <v>57</v>
      </c>
      <c r="E272" s="27" t="s">
        <v>58</v>
      </c>
      <c r="F272" s="28" t="s">
        <v>59</v>
      </c>
      <c r="G272" s="29">
        <v>2434.01</v>
      </c>
      <c r="H272" s="29"/>
      <c r="I272" s="29">
        <f t="shared" ref="I272:I279" si="0">G272+H272</f>
        <v>2434.01</v>
      </c>
      <c r="J272" s="29">
        <v>1252.79</v>
      </c>
      <c r="K272" s="31">
        <v>0.5147</v>
      </c>
      <c r="L272" s="32"/>
    </row>
    <row r="273" customHeight="1" spans="2:12">
      <c r="B273" s="10"/>
      <c r="C273" s="10"/>
      <c r="D273" s="10"/>
      <c r="E273" s="27" t="s">
        <v>60</v>
      </c>
      <c r="F273" s="28" t="s">
        <v>61</v>
      </c>
      <c r="G273" s="29">
        <v>400</v>
      </c>
      <c r="H273" s="29"/>
      <c r="I273" s="29">
        <f t="shared" si="0"/>
        <v>400</v>
      </c>
      <c r="J273" s="29">
        <v>195.4</v>
      </c>
      <c r="K273" s="31">
        <v>0.4885</v>
      </c>
      <c r="L273" s="32"/>
    </row>
    <row r="274" customHeight="1" spans="2:12">
      <c r="B274" s="10"/>
      <c r="C274" s="10"/>
      <c r="D274" s="10"/>
      <c r="E274" s="27" t="s">
        <v>62</v>
      </c>
      <c r="F274" s="28" t="s">
        <v>63</v>
      </c>
      <c r="G274" s="29">
        <v>9225.17</v>
      </c>
      <c r="H274" s="29"/>
      <c r="I274" s="29">
        <f t="shared" si="0"/>
        <v>9225.17</v>
      </c>
      <c r="J274" s="29">
        <v>3813.2</v>
      </c>
      <c r="K274" s="31">
        <v>0.4133</v>
      </c>
      <c r="L274" s="32"/>
    </row>
    <row r="275" customHeight="1" spans="2:12">
      <c r="B275" s="10"/>
      <c r="C275" s="10"/>
      <c r="D275" s="10"/>
      <c r="E275" s="27" t="s">
        <v>64</v>
      </c>
      <c r="F275" s="28" t="s">
        <v>65</v>
      </c>
      <c r="G275" s="29">
        <v>824.3</v>
      </c>
      <c r="H275" s="29"/>
      <c r="I275" s="29">
        <f t="shared" si="0"/>
        <v>824.3</v>
      </c>
      <c r="J275" s="29">
        <v>707.39</v>
      </c>
      <c r="K275" s="31">
        <v>0.8582</v>
      </c>
      <c r="L275" s="32"/>
    </row>
    <row r="276" customHeight="1" spans="2:12">
      <c r="B276" s="10"/>
      <c r="C276" s="10"/>
      <c r="D276" s="10"/>
      <c r="E276" s="10" t="s">
        <v>66</v>
      </c>
      <c r="F276" s="10" t="s">
        <v>67</v>
      </c>
      <c r="G276" s="10">
        <v>5100.36</v>
      </c>
      <c r="H276" s="10"/>
      <c r="I276" s="29">
        <f t="shared" si="0"/>
        <v>5100.36</v>
      </c>
      <c r="J276" s="30">
        <v>1507.5</v>
      </c>
      <c r="K276" s="31">
        <v>0.2956</v>
      </c>
      <c r="L276" s="32"/>
    </row>
    <row r="277" customHeight="1" spans="2:12">
      <c r="B277" s="10"/>
      <c r="C277" s="10"/>
      <c r="D277" s="10"/>
      <c r="E277" s="10" t="s">
        <v>28</v>
      </c>
      <c r="F277" s="10" t="s">
        <v>67</v>
      </c>
      <c r="G277" s="10">
        <v>4852.95</v>
      </c>
      <c r="H277" s="10"/>
      <c r="I277" s="29">
        <f t="shared" si="0"/>
        <v>4852.95</v>
      </c>
      <c r="J277" s="10">
        <v>4187.03</v>
      </c>
      <c r="K277" s="31">
        <v>0.8628</v>
      </c>
      <c r="L277" s="32"/>
    </row>
    <row r="278" customHeight="1" spans="2:12">
      <c r="B278" s="10"/>
      <c r="C278" s="10"/>
      <c r="D278" s="10"/>
      <c r="E278" s="10" t="s">
        <v>68</v>
      </c>
      <c r="F278" s="10" t="s">
        <v>69</v>
      </c>
      <c r="G278" s="30">
        <v>2908</v>
      </c>
      <c r="H278" s="10"/>
      <c r="I278" s="29">
        <f t="shared" si="0"/>
        <v>2908</v>
      </c>
      <c r="J278" s="10">
        <v>1990</v>
      </c>
      <c r="K278" s="31">
        <v>0.6843</v>
      </c>
      <c r="L278" s="32"/>
    </row>
    <row r="279" customHeight="1" spans="2:12">
      <c r="B279" s="10"/>
      <c r="C279" s="10"/>
      <c r="D279" s="10"/>
      <c r="E279" s="10" t="s">
        <v>41</v>
      </c>
      <c r="F279" s="10" t="s">
        <v>70</v>
      </c>
      <c r="G279" s="10">
        <v>1003.27</v>
      </c>
      <c r="H279" s="10"/>
      <c r="I279" s="29">
        <f t="shared" si="0"/>
        <v>1003.27</v>
      </c>
      <c r="J279" s="10">
        <v>733</v>
      </c>
      <c r="K279" s="31">
        <v>0.7306</v>
      </c>
      <c r="L279" s="32"/>
    </row>
  </sheetData>
  <mergeCells count="16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晶晶</cp:lastModifiedBy>
  <dcterms:created xsi:type="dcterms:W3CDTF">2022-01-13T09:26:00Z</dcterms:created>
  <dcterms:modified xsi:type="dcterms:W3CDTF">2025-02-17T03:01:36Z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2052-12.1.0.19302</vt:lpwstr>
  </property>
</Properties>
</file>