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firstSheet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<sst xmlns="http://schemas.openxmlformats.org/spreadsheetml/2006/main" count="96" uniqueCount="54">
  <si>
    <t>附表3    2024年部门预算绩效运行监控情况汇总表（部门整体）</t>
  </si>
  <si>
    <t>填表人：邹卉</t>
  </si>
  <si>
    <t>联系电话：58330577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</si>
  <si>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</si>
  <si>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</si>
  <si>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</si>
  <si>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</si>
  <si>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</si>
  <si>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</si>
  <si>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</si>
  <si>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</si>
  <si>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</si>
  <si>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</si>
  <si>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</si>
  <si>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</si>
  <si>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</si>
  <si>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</si>
  <si>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</si>
  <si>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062001</t>
  </si>
  <si>
    <t>金银湖街</t>
  </si>
  <si>
    <t>部门整体</t>
  </si>
  <si>
    <t xml:space="preserve"> 附表4       2024年部门预算绩效运行监控情况汇总表（项目）</t>
  </si>
  <si>
    <t>联系电话：85330577</t>
  </si>
  <si>
    <t>项目序号</t>
  </si>
  <si>
    <t>不填</t>
  </si>
  <si>
    <t>部门运行经费补贴</t>
  </si>
  <si>
    <t>可以不填</t>
  </si>
  <si>
    <t>农垦养老保险</t>
  </si>
  <si>
    <t>招商引资专项</t>
  </si>
  <si>
    <t>退地生活费</t>
  </si>
  <si>
    <t>过渡费</t>
  </si>
  <si>
    <t>对社区事业补贴</t>
  </si>
  <si>
    <t>对二级单位补贴</t>
  </si>
  <si>
    <t>环卫经费</t>
  </si>
  <si>
    <t>绿化养护经费</t>
  </si>
  <si>
    <t>拆迁还建及规划建设费用</t>
  </si>
  <si>
    <t>小型修缮</t>
  </si>
  <si>
    <t>往来资金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</si>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</sst>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20" customHeight="1" outlineLevelRow="4"/>
  <cols>
    <col min="3" max="3" width="11.25" customWidth="1"/>
    <col min="4" max="4" width="9.75" customWidth="1"/>
    <col min="5" max="5" width="14.25" customWidth="1"/>
    <col min="6" max="6" width="12.5" customWidth="1"/>
    <col min="7" max="7" width="12.6296296296296"/>
    <col min="8" max="8" width="13.8796296296296" customWidth="1"/>
    <col min="9" max="9" width="12.6296296296296"/>
    <col min="10" max="10" width="9.66666666666667"/>
    <col min="11" max="11" width="12.8888888888889"/>
    <col min="12" max="12" width="15.3796296296296" customWidth="1"/>
  </cols>
  <sheetData>
    <row r="1" ht="4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customHeight="1" spans="1:12">
      <c r="A2" s="24" t="s">
        <v>1</v>
      </c>
      <c r="B2" s="24"/>
      <c r="C2" s="24"/>
      <c r="D2" s="25"/>
      <c r="E2" s="25"/>
      <c r="F2" s="25" t="s">
        <v>2</v>
      </c>
      <c r="G2" s="25"/>
      <c r="H2" s="25"/>
      <c r="I2" s="25"/>
      <c r="J2" s="26"/>
      <c r="K2" s="26"/>
      <c r="L2" s="25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1" t="s">
        <v>12</v>
      </c>
      <c r="L3" s="12" t="s">
        <v>13</v>
      </c>
      <c r="M3" s="12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1"/>
      <c r="L4" s="12"/>
      <c r="M4" s="12"/>
    </row>
    <row r="5" customHeight="1" spans="1:13">
      <c r="A5" s="8"/>
      <c r="B5" s="28" t="s">
        <v>18</v>
      </c>
      <c r="C5" s="8" t="s">
        <v>19</v>
      </c>
      <c r="D5" s="8" t="s">
        <v>20</v>
      </c>
      <c r="E5" s="8" t="s">
        <v>19</v>
      </c>
      <c r="F5" s="8">
        <v>31444.25</v>
      </c>
      <c r="G5" s="8">
        <v>31444.25</v>
      </c>
      <c r="H5" s="8"/>
      <c r="I5" s="8">
        <f>G5+H5</f>
        <v>31444.25</v>
      </c>
      <c r="J5" s="8">
        <v>23347.45</v>
      </c>
      <c r="K5" s="27">
        <f>J5/I5</f>
        <v>0.742503001343648</v>
      </c>
      <c r="L5" s="8">
        <f>I5-J5</f>
        <v>8096.8</v>
      </c>
      <c r="M5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workbookViewId="0">
      <pane xSplit="9" ySplit="4" topLeftCell="J7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0.8796296296296" style="3" customWidth="1"/>
    <col min="5" max="5" width="26.3333333333333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96296296296" style="3" customWidth="1"/>
    <col min="11" max="12" width="8.5" style="3" customWidth="1"/>
    <col min="13" max="13" width="11.3796296296296" style="3" customWidth="1"/>
    <col min="14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22</v>
      </c>
      <c r="H2" s="6"/>
      <c r="I2" s="6"/>
      <c r="J2" s="6"/>
      <c r="K2" s="10" t="s">
        <v>3</v>
      </c>
      <c r="L2" s="10"/>
      <c r="M2" s="10"/>
    </row>
    <row r="3" s="2" customFormat="1" customHeight="1" spans="1:13">
      <c r="A3" s="7" t="s">
        <v>4</v>
      </c>
      <c r="B3" s="7" t="s">
        <v>5</v>
      </c>
      <c r="C3" s="7" t="s">
        <v>23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1" t="s">
        <v>12</v>
      </c>
      <c r="L3" s="12" t="s">
        <v>13</v>
      </c>
      <c r="M3" s="12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1"/>
      <c r="L4" s="12"/>
      <c r="M4" s="12"/>
    </row>
    <row r="5" customHeight="1" spans="1:13">
      <c r="A5" s="8" t="s">
        <v>24</v>
      </c>
      <c r="B5" s="29" t="s">
        <v>18</v>
      </c>
      <c r="C5" s="9"/>
      <c r="D5" s="9" t="s">
        <v>19</v>
      </c>
      <c r="E5" s="9" t="s">
        <v>25</v>
      </c>
      <c r="F5" s="9"/>
      <c r="G5" s="9">
        <v>970</v>
      </c>
      <c r="H5" s="9"/>
      <c r="I5" s="9">
        <f>G5+H5</f>
        <v>970</v>
      </c>
      <c r="J5" s="9">
        <v>874.2</v>
      </c>
      <c r="K5" s="13">
        <f>J5/I5</f>
        <v>0.901237113402062</v>
      </c>
      <c r="L5" s="14">
        <f>I5-J5</f>
        <v>95.8</v>
      </c>
      <c r="M5" s="9" t="s">
        <v>26</v>
      </c>
    </row>
    <row r="6" customHeight="1" spans="1:13">
      <c r="A6" s="9"/>
      <c r="B6" s="29" t="s">
        <v>18</v>
      </c>
      <c r="C6" s="9"/>
      <c r="D6" s="9" t="s">
        <v>19</v>
      </c>
      <c r="E6" s="9" t="s">
        <v>27</v>
      </c>
      <c r="F6" s="9"/>
      <c r="G6" s="9">
        <v>3069.1</v>
      </c>
      <c r="H6" s="9"/>
      <c r="I6" s="9">
        <f t="shared" ref="I6:I16" si="0">G6+H6</f>
        <v>3069.1</v>
      </c>
      <c r="J6" s="9">
        <v>3006.45</v>
      </c>
      <c r="K6" s="13">
        <f t="shared" ref="K6:K16" si="1">J6/I6</f>
        <v>0.979586849565019</v>
      </c>
      <c r="L6" s="14">
        <f t="shared" ref="L6:L16" si="2">I6-J6</f>
        <v>62.6500000000001</v>
      </c>
      <c r="M6" s="9"/>
    </row>
    <row r="7" customHeight="1" spans="1:13">
      <c r="A7" s="9"/>
      <c r="B7" s="29" t="s">
        <v>18</v>
      </c>
      <c r="C7" s="9"/>
      <c r="D7" s="9" t="s">
        <v>19</v>
      </c>
      <c r="E7" s="9" t="s">
        <v>28</v>
      </c>
      <c r="F7" s="9"/>
      <c r="G7" s="9">
        <v>3235.09</v>
      </c>
      <c r="H7" s="9"/>
      <c r="I7" s="9">
        <f t="shared" si="0"/>
        <v>3235.09</v>
      </c>
      <c r="J7" s="9">
        <v>228.51</v>
      </c>
      <c r="K7" s="13">
        <f t="shared" si="1"/>
        <v>0.0706348200513741</v>
      </c>
      <c r="L7" s="14">
        <f t="shared" si="2"/>
        <v>3006.58</v>
      </c>
      <c r="M7" s="9"/>
    </row>
    <row r="8" customHeight="1" spans="1:13">
      <c r="A8" s="9"/>
      <c r="B8" s="29" t="s">
        <v>18</v>
      </c>
      <c r="C8" s="9"/>
      <c r="D8" s="9" t="s">
        <v>19</v>
      </c>
      <c r="E8" s="9" t="s">
        <v>29</v>
      </c>
      <c r="F8" s="9"/>
      <c r="G8" s="9">
        <v>1930.09</v>
      </c>
      <c r="H8" s="9"/>
      <c r="I8" s="9">
        <f t="shared" si="0"/>
        <v>1930.09</v>
      </c>
      <c r="J8" s="9">
        <v>1930.09</v>
      </c>
      <c r="K8" s="13">
        <f t="shared" si="1"/>
        <v>1</v>
      </c>
      <c r="L8" s="14">
        <f t="shared" si="2"/>
        <v>0</v>
      </c>
      <c r="M8" s="9"/>
    </row>
    <row r="9" customHeight="1" spans="1:13">
      <c r="A9" s="9"/>
      <c r="B9" s="29" t="s">
        <v>18</v>
      </c>
      <c r="C9" s="9"/>
      <c r="D9" s="9" t="s">
        <v>19</v>
      </c>
      <c r="E9" s="9" t="s">
        <v>30</v>
      </c>
      <c r="F9" s="9"/>
      <c r="G9" s="9">
        <v>333.26</v>
      </c>
      <c r="H9" s="9"/>
      <c r="I9" s="9">
        <f t="shared" si="0"/>
        <v>333.26</v>
      </c>
      <c r="J9" s="9">
        <v>197.56</v>
      </c>
      <c r="K9" s="13">
        <f t="shared" si="1"/>
        <v>0.592810418292024</v>
      </c>
      <c r="L9" s="14">
        <f t="shared" si="2"/>
        <v>135.7</v>
      </c>
      <c r="M9" s="9"/>
    </row>
    <row r="10" customHeight="1" spans="1:13">
      <c r="A10" s="9"/>
      <c r="B10" s="29" t="s">
        <v>18</v>
      </c>
      <c r="C10" s="9"/>
      <c r="D10" s="9" t="s">
        <v>19</v>
      </c>
      <c r="E10" s="9" t="s">
        <v>31</v>
      </c>
      <c r="F10" s="9"/>
      <c r="G10" s="9">
        <v>4749.65</v>
      </c>
      <c r="H10" s="9"/>
      <c r="I10" s="9">
        <f t="shared" si="0"/>
        <v>4749.65</v>
      </c>
      <c r="J10" s="9">
        <v>4273.19</v>
      </c>
      <c r="K10" s="13">
        <f t="shared" si="1"/>
        <v>0.89968523996505</v>
      </c>
      <c r="L10" s="14">
        <f t="shared" si="2"/>
        <v>476.46</v>
      </c>
      <c r="M10" s="9"/>
    </row>
    <row r="11" customHeight="1" spans="1:13">
      <c r="A11" s="9"/>
      <c r="B11" s="29" t="s">
        <v>18</v>
      </c>
      <c r="C11" s="9"/>
      <c r="D11" s="9" t="s">
        <v>19</v>
      </c>
      <c r="E11" s="9" t="s">
        <v>32</v>
      </c>
      <c r="F11" s="9"/>
      <c r="G11" s="9">
        <v>7856.96</v>
      </c>
      <c r="H11" s="9"/>
      <c r="I11" s="9">
        <f t="shared" si="0"/>
        <v>7856.96</v>
      </c>
      <c r="J11" s="9">
        <v>7144.08</v>
      </c>
      <c r="K11" s="13">
        <f t="shared" si="1"/>
        <v>0.909267706593899</v>
      </c>
      <c r="L11" s="14">
        <f t="shared" si="2"/>
        <v>712.88</v>
      </c>
      <c r="M11" s="9"/>
    </row>
    <row r="12" customHeight="1" spans="1:13">
      <c r="A12" s="9"/>
      <c r="B12" s="29" t="s">
        <v>18</v>
      </c>
      <c r="C12" s="9"/>
      <c r="D12" s="9" t="s">
        <v>19</v>
      </c>
      <c r="E12" s="9" t="s">
        <v>33</v>
      </c>
      <c r="F12" s="9"/>
      <c r="G12" s="9">
        <v>4000</v>
      </c>
      <c r="H12" s="9"/>
      <c r="I12" s="9">
        <f t="shared" si="0"/>
        <v>4000</v>
      </c>
      <c r="J12" s="9">
        <v>3715.03</v>
      </c>
      <c r="K12" s="13">
        <f t="shared" si="1"/>
        <v>0.9287575</v>
      </c>
      <c r="L12" s="14">
        <f t="shared" si="2"/>
        <v>284.97</v>
      </c>
      <c r="M12" s="9"/>
    </row>
    <row r="13" customHeight="1" spans="1:13">
      <c r="A13" s="9"/>
      <c r="B13" s="29" t="s">
        <v>18</v>
      </c>
      <c r="C13" s="9"/>
      <c r="D13" s="9" t="s">
        <v>19</v>
      </c>
      <c r="E13" s="9" t="s">
        <v>34</v>
      </c>
      <c r="F13" s="9"/>
      <c r="G13" s="9">
        <v>567.53</v>
      </c>
      <c r="H13" s="9"/>
      <c r="I13" s="9">
        <f t="shared" si="0"/>
        <v>567.53</v>
      </c>
      <c r="J13" s="9">
        <v>567.53</v>
      </c>
      <c r="K13" s="13">
        <f t="shared" si="1"/>
        <v>1</v>
      </c>
      <c r="L13" s="14">
        <f t="shared" si="2"/>
        <v>0</v>
      </c>
      <c r="M13" s="9"/>
    </row>
    <row r="14" customHeight="1" spans="1:13">
      <c r="A14" s="9"/>
      <c r="B14" s="29" t="s">
        <v>18</v>
      </c>
      <c r="C14" s="9"/>
      <c r="D14" s="9" t="s">
        <v>19</v>
      </c>
      <c r="E14" s="9" t="s">
        <v>35</v>
      </c>
      <c r="F14" s="9"/>
      <c r="G14" s="9">
        <v>205</v>
      </c>
      <c r="H14" s="9"/>
      <c r="I14" s="9">
        <f t="shared" si="0"/>
        <v>205</v>
      </c>
      <c r="J14" s="15">
        <v>26.15</v>
      </c>
      <c r="K14" s="13">
        <f t="shared" si="1"/>
        <v>0.127560975609756</v>
      </c>
      <c r="L14" s="14">
        <f t="shared" si="2"/>
        <v>178.85</v>
      </c>
      <c r="M14" s="9"/>
    </row>
    <row r="15" customHeight="1" spans="1:13">
      <c r="A15" s="9"/>
      <c r="B15" s="29" t="s">
        <v>18</v>
      </c>
      <c r="C15" s="9"/>
      <c r="D15" s="9" t="s">
        <v>19</v>
      </c>
      <c r="E15" s="9" t="s">
        <v>36</v>
      </c>
      <c r="F15" s="9"/>
      <c r="G15" s="9">
        <v>100</v>
      </c>
      <c r="H15" s="9"/>
      <c r="I15" s="9">
        <f t="shared" si="0"/>
        <v>100</v>
      </c>
      <c r="J15" s="9">
        <v>47.97</v>
      </c>
      <c r="K15" s="13">
        <f t="shared" si="1"/>
        <v>0.4797</v>
      </c>
      <c r="L15" s="14">
        <f t="shared" si="2"/>
        <v>52.03</v>
      </c>
      <c r="M15" s="9"/>
    </row>
    <row r="16" customHeight="1" spans="1:13">
      <c r="A16" s="9"/>
      <c r="B16" s="29" t="s">
        <v>18</v>
      </c>
      <c r="C16" s="9"/>
      <c r="D16" s="9" t="s">
        <v>19</v>
      </c>
      <c r="E16" s="9" t="s">
        <v>37</v>
      </c>
      <c r="F16" s="9"/>
      <c r="G16" s="9">
        <v>3000</v>
      </c>
      <c r="H16" s="9"/>
      <c r="I16" s="9">
        <f t="shared" si="0"/>
        <v>3000</v>
      </c>
      <c r="J16" s="9">
        <v>1336.69</v>
      </c>
      <c r="K16" s="13">
        <f t="shared" si="1"/>
        <v>0.445563333333333</v>
      </c>
      <c r="L16" s="14">
        <f t="shared" si="2"/>
        <v>1663.31</v>
      </c>
      <c r="M16" s="9"/>
    </row>
    <row r="1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customHeight="1" spans="2:12">
      <c r="B275" s="16" t="s">
        <v>38</v>
      </c>
      <c r="C275" s="9"/>
      <c r="D275" s="17" t="s">
        <v>39</v>
      </c>
      <c r="E275" s="18" t="s">
        <v>40</v>
      </c>
      <c r="F275" s="19" t="s">
        <v>41</v>
      </c>
      <c r="G275" s="20">
        <v>2434.01</v>
      </c>
      <c r="H275" s="20"/>
      <c r="I275" s="20">
        <f t="shared" ref="I275:I282" si="3">G275+H275</f>
        <v>2434.01</v>
      </c>
      <c r="J275" s="20">
        <v>1252.79</v>
      </c>
      <c r="K275" s="13">
        <v>0.5147</v>
      </c>
      <c r="L275" s="22"/>
    </row>
    <row r="276" customHeight="1" spans="2:12">
      <c r="B276" s="9"/>
      <c r="C276" s="9"/>
      <c r="D276" s="9"/>
      <c r="E276" s="18" t="s">
        <v>42</v>
      </c>
      <c r="F276" s="19" t="s">
        <v>43</v>
      </c>
      <c r="G276" s="20">
        <v>400</v>
      </c>
      <c r="H276" s="20"/>
      <c r="I276" s="20">
        <f t="shared" si="3"/>
        <v>400</v>
      </c>
      <c r="J276" s="20">
        <v>195.4</v>
      </c>
      <c r="K276" s="13">
        <v>0.4885</v>
      </c>
      <c r="L276" s="22"/>
    </row>
    <row r="277" customHeight="1" spans="2:12">
      <c r="B277" s="9"/>
      <c r="C277" s="9"/>
      <c r="D277" s="9"/>
      <c r="E277" s="18" t="s">
        <v>44</v>
      </c>
      <c r="F277" s="19" t="s">
        <v>45</v>
      </c>
      <c r="G277" s="20">
        <v>9225.17</v>
      </c>
      <c r="H277" s="20"/>
      <c r="I277" s="20">
        <f t="shared" si="3"/>
        <v>9225.17</v>
      </c>
      <c r="J277" s="20">
        <v>3813.2</v>
      </c>
      <c r="K277" s="13">
        <v>0.4133</v>
      </c>
      <c r="L277" s="22"/>
    </row>
    <row r="278" customHeight="1" spans="2:12">
      <c r="B278" s="9"/>
      <c r="C278" s="9"/>
      <c r="D278" s="9"/>
      <c r="E278" s="18" t="s">
        <v>46</v>
      </c>
      <c r="F278" s="19" t="s">
        <v>47</v>
      </c>
      <c r="G278" s="20">
        <v>824.3</v>
      </c>
      <c r="H278" s="20"/>
      <c r="I278" s="20">
        <f t="shared" si="3"/>
        <v>824.3</v>
      </c>
      <c r="J278" s="20">
        <v>707.39</v>
      </c>
      <c r="K278" s="13">
        <v>0.8582</v>
      </c>
      <c r="L278" s="22"/>
    </row>
    <row r="279" customHeight="1" spans="2:12">
      <c r="B279" s="9"/>
      <c r="C279" s="9"/>
      <c r="D279" s="9"/>
      <c r="E279" s="9" t="s">
        <v>48</v>
      </c>
      <c r="F279" s="9" t="s">
        <v>49</v>
      </c>
      <c r="G279" s="9">
        <v>5100.36</v>
      </c>
      <c r="H279" s="9"/>
      <c r="I279" s="20">
        <f t="shared" si="3"/>
        <v>5100.36</v>
      </c>
      <c r="J279" s="21">
        <v>1507.5</v>
      </c>
      <c r="K279" s="13">
        <v>0.2956</v>
      </c>
      <c r="L279" s="22"/>
    </row>
    <row r="280" customHeight="1" spans="2:12">
      <c r="B280" s="9"/>
      <c r="C280" s="9"/>
      <c r="D280" s="9"/>
      <c r="E280" s="9" t="s">
        <v>50</v>
      </c>
      <c r="F280" s="9" t="s">
        <v>49</v>
      </c>
      <c r="G280" s="9">
        <v>4852.95</v>
      </c>
      <c r="H280" s="9"/>
      <c r="I280" s="20">
        <f t="shared" si="3"/>
        <v>4852.95</v>
      </c>
      <c r="J280" s="9">
        <v>4187.03</v>
      </c>
      <c r="K280" s="13">
        <v>0.8628</v>
      </c>
      <c r="L280" s="22"/>
    </row>
    <row r="281" customHeight="1" spans="2:12">
      <c r="B281" s="9"/>
      <c r="C281" s="9"/>
      <c r="D281" s="9"/>
      <c r="E281" s="9" t="s">
        <v>33</v>
      </c>
      <c r="F281" s="9" t="s">
        <v>51</v>
      </c>
      <c r="G281" s="21">
        <v>2908</v>
      </c>
      <c r="H281" s="9"/>
      <c r="I281" s="20">
        <f t="shared" si="3"/>
        <v>2908</v>
      </c>
      <c r="J281" s="9">
        <v>1990</v>
      </c>
      <c r="K281" s="13">
        <v>0.6843</v>
      </c>
      <c r="L281" s="22"/>
    </row>
    <row r="282" customHeight="1" spans="2:12">
      <c r="B282" s="9"/>
      <c r="C282" s="9"/>
      <c r="D282" s="9"/>
      <c r="E282" s="9" t="s">
        <v>52</v>
      </c>
      <c r="F282" s="9" t="s">
        <v>53</v>
      </c>
      <c r="G282" s="9">
        <v>1003.27</v>
      </c>
      <c r="H282" s="9"/>
      <c r="I282" s="20">
        <f t="shared" si="3"/>
        <v>1003.27</v>
      </c>
      <c r="J282" s="9">
        <v>733</v>
      </c>
      <c r="K282" s="13">
        <v>0.7306</v>
      </c>
      <c r="L282" s="2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（*_*）嘻</cp:lastModifiedBy>
  <dcterms:created xsi:type="dcterms:W3CDTF">2022-01-13T09:26:00Z</dcterms:created>
  <dcterms:modified xsi:type="dcterms:W3CDTF">2025-01-02T08:45:26Z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2052-12.1.0.19770</vt:lpwstr>
  </property>
</Properties>
</file>