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1" activeTab="2"/>
  </bookViews>
  <sheets>
    <sheet name="附件1项目整体支出绩效运行监控情况表" sheetId="3" r:id="rId1"/>
    <sheet name="附件3部门整体运行监控情况统计表" sheetId="2" r:id="rId2"/>
    <sheet name="附件4项目绩效运行监控情况统计表" sheetId="1" r:id="rId3"/>
  </sheets>
  <definedNames>
    <definedName name="_xlnm.Print_Titles" localSheetId="2">附件4项目绩效运行监控情况统计表!$1:$4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<sst xmlns="http://schemas.openxmlformats.org/spreadsheetml/2006/main" count="183" uniqueCount="130">
  <si>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黑体"/>
        <charset val="134"/>
      </rPr>
      <t>：</t>
    </r>
  </si>
  <si>
    <t>项目支出绩效运行监控表</t>
  </si>
  <si>
    <r>
      <rPr>
        <sz val="14"/>
        <color theme="1"/>
        <rFont val="楷体_GB2312"/>
        <charset val="134"/>
      </rPr>
      <t>（</t>
    </r>
    <r>
      <rPr>
        <sz val="14"/>
        <color theme="1"/>
        <rFont val="Times New Roman"/>
        <charset val="134"/>
      </rPr>
      <t xml:space="preserve">    2024 </t>
    </r>
    <r>
      <rPr>
        <sz val="14"/>
        <color theme="1"/>
        <rFont val="楷体_GB2312"/>
        <charset val="134"/>
      </rPr>
      <t>年度）</t>
    </r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</si>
  <si>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</t>
    </r>
    <r>
      <rPr>
        <sz val="14"/>
        <color theme="1"/>
        <rFont val="宋体"/>
        <charset val="134"/>
      </rPr>
      <t>新沟镇街道办事处</t>
    </r>
    <r>
      <rPr>
        <sz val="14"/>
        <color theme="1"/>
        <rFont val="Times New Roman"/>
        <charset val="134"/>
      </rPr>
      <t xml:space="preserve">                          </t>
    </r>
    <r>
      <rPr>
        <sz val="14"/>
        <color theme="1"/>
        <rFont val="楷体_GB2312"/>
        <charset val="134"/>
      </rPr>
      <t>单位：万元</t>
    </r>
  </si>
  <si>
    <t>项目名称</t>
  </si>
  <si>
    <t>绿化养护资金</t>
  </si>
  <si>
    <t>主管部门</t>
  </si>
  <si>
    <t>新沟镇街道办事处</t>
  </si>
  <si>
    <t>项目执行单位</t>
  </si>
  <si>
    <t>市政公司</t>
  </si>
  <si>
    <t>项目负责人</t>
  </si>
  <si>
    <t>余继明</t>
  </si>
  <si>
    <t>联系电话</t>
  </si>
  <si>
    <t>项目类型</t>
  </si>
  <si>
    <r>
      <rPr>
        <sz val="10.5"/>
        <color theme="1"/>
        <rFont val="仿宋_GB2312"/>
        <charset val="134"/>
      </rPr>
      <t>一次性项目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>常年性项目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Arial"/>
        <charset val="134"/>
      </rPr>
      <t>√</t>
    </r>
    <r>
      <rPr>
        <sz val="10.5"/>
        <color theme="1"/>
        <rFont val="Times New Roman"/>
        <charset val="134"/>
      </rPr>
      <t xml:space="preserve">□     </t>
    </r>
    <r>
      <rPr>
        <sz val="10.5"/>
        <color theme="1"/>
        <rFont val="仿宋_GB2312"/>
        <charset val="134"/>
      </rPr>
      <t xml:space="preserve">延续性项目 </t>
    </r>
    <r>
      <rPr>
        <sz val="10.5"/>
        <color theme="1"/>
        <rFont val="Times New Roman"/>
        <charset val="134"/>
      </rPr>
      <t>□</t>
    </r>
    <r>
      <rPr>
        <sz val="10.5"/>
        <color theme="1"/>
        <rFont val="仿宋_GB2312"/>
        <charset val="134"/>
      </rPr>
      <t>（从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仿宋_GB2312"/>
        <charset val="134"/>
      </rPr>
      <t>年至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仿宋_GB2312"/>
        <charset val="134"/>
      </rPr>
      <t>年）</t>
    </r>
    <r>
      <rPr>
        <sz val="10.5"/>
        <color theme="1"/>
        <rFont val="Times New Roman"/>
        <charset val="134"/>
      </rPr>
      <t xml:space="preserve">     </t>
    </r>
  </si>
  <si>
    <r>
      <rPr>
        <b/>
        <sz val="10.5"/>
        <color theme="1"/>
        <rFont val="仿宋_GB2312"/>
        <charset val="134"/>
      </rPr>
      <t>项目资金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Times New Roman"/>
        <charset val="134"/>
      </rPr>
      <t xml:space="preserve">                   </t>
    </r>
    <r>
      <rPr>
        <b/>
        <sz val="10.5"/>
        <color theme="1"/>
        <rFont val="仿宋_GB2312"/>
        <charset val="134"/>
      </rPr>
      <t>（万元）</t>
    </r>
  </si>
  <si>
    <t>年初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</si>
  <si>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月执行数</t>
    </r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</si>
  <si>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月执行率</t>
    </r>
  </si>
  <si>
    <t>全年预计执行数</t>
  </si>
  <si>
    <t>预算数</t>
  </si>
  <si>
    <t>年度资金总额：</t>
  </si>
  <si>
    <r>
      <rPr>
        <sz val="10.5"/>
        <color theme="1"/>
        <rFont val="Times New Roman"/>
        <charset val="134"/>
      </rPr>
      <t xml:space="preserve">    </t>
    </r>
    <r>
      <rPr>
        <sz val="10.5"/>
        <color theme="1"/>
        <rFont val="仿宋_GB2312"/>
        <charset val="134"/>
      </rPr>
      <t>其中：当年一般公共预算拨款</t>
    </r>
  </si>
  <si>
    <t>项目绩效</t>
  </si>
  <si>
    <t>做好辖区绿化养护工作，确保植物成活率达90%以上，48小时内及时处理病虫害防治，及时进行绿化维护及补栽，不发生植物大面积死亡，持续改善园林绿化环境</t>
  </si>
  <si>
    <t>总目标</t>
  </si>
  <si>
    <t>绩效指标</t>
  </si>
  <si>
    <t>一级</t>
  </si>
  <si>
    <t>二级指标</t>
  </si>
  <si>
    <t>三级指标</t>
  </si>
  <si>
    <t>指标值</t>
  </si>
  <si>
    <r>
      <rPr>
        <b/>
        <sz val="10.5"/>
        <color theme="1"/>
        <rFont val="Times New Roman"/>
        <charset val="134"/>
      </rPr>
      <t>1-7</t>
    </r>
    <r>
      <rPr>
        <b/>
        <sz val="10.5"/>
        <color theme="1"/>
        <rFont val="仿宋_GB2312"/>
        <charset val="134"/>
      </rPr>
      <t>月</t>
    </r>
  </si>
  <si>
    <t>完成目标</t>
  </si>
  <si>
    <t>备注</t>
  </si>
  <si>
    <t>指标</t>
  </si>
  <si>
    <t>指标执行情况</t>
  </si>
  <si>
    <t>可能性</t>
  </si>
  <si>
    <t>产出
指标</t>
  </si>
  <si>
    <t>数量指标</t>
  </si>
  <si>
    <t>绿化养护面积</t>
  </si>
  <si>
    <t>≥145万平方米</t>
  </si>
  <si>
    <t>质量指标</t>
  </si>
  <si>
    <t>植物成活率</t>
  </si>
  <si>
    <t>≥90%</t>
  </si>
  <si>
    <t>时效指标</t>
  </si>
  <si>
    <t>病虫害防治处理时效</t>
  </si>
  <si>
    <t>48小时内</t>
  </si>
  <si>
    <t>绿化维护及补栽及时率</t>
  </si>
  <si>
    <t>经济效益</t>
  </si>
  <si>
    <t>社会效益</t>
  </si>
  <si>
    <t>成本</t>
  </si>
  <si>
    <t>生态效益</t>
  </si>
  <si>
    <t>效益
指标</t>
  </si>
  <si>
    <r>
      <rPr>
        <sz val="10.5"/>
        <color theme="1"/>
        <rFont val="Times New Roman"/>
        <charset val="134"/>
      </rPr>
      <t>……</t>
    </r>
    <r>
      <rPr>
        <sz val="10.5"/>
        <color theme="1"/>
        <rFont val="仿宋_GB2312"/>
        <charset val="134"/>
      </rPr>
      <t>　　</t>
    </r>
  </si>
  <si>
    <t>社会效益
指标</t>
  </si>
  <si>
    <t>植物大面积死亡次数</t>
  </si>
  <si>
    <t>0次</t>
  </si>
  <si>
    <t>园林绿化环境</t>
  </si>
  <si>
    <t>持续改善</t>
  </si>
  <si>
    <t>可持续</t>
  </si>
  <si>
    <t>影响指标</t>
  </si>
  <si>
    <t>……</t>
  </si>
  <si>
    <t>满意度</t>
  </si>
  <si>
    <t>服务对象满意度</t>
  </si>
  <si>
    <t>群众满意度</t>
  </si>
  <si>
    <t>≥95%</t>
  </si>
  <si>
    <t>偏</t>
  </si>
  <si>
    <t>差</t>
  </si>
  <si>
    <t>或</t>
  </si>
  <si>
    <t>不</t>
  </si>
  <si>
    <t>能</t>
  </si>
  <si>
    <t>完</t>
  </si>
  <si>
    <t>成</t>
  </si>
  <si>
    <t>目</t>
  </si>
  <si>
    <t>标</t>
  </si>
  <si>
    <t>原</t>
  </si>
  <si>
    <t>因</t>
  </si>
  <si>
    <t>分</t>
  </si>
  <si>
    <t>析</t>
  </si>
  <si>
    <t>相</t>
  </si>
  <si>
    <t>关</t>
  </si>
  <si>
    <t>建</t>
  </si>
  <si>
    <t>议</t>
  </si>
  <si>
    <t>举</t>
  </si>
  <si>
    <t>措</t>
  </si>
  <si>
    <t>注： 1．完成目标可能性：对应所设置的实现绩效目标的路径，分确定能、有可能、不可能三级综合判断完成的可能性。
        2．如“完成目标可能性”出现“有可能”、“不可能”选项，请分别在“偏差或不能完成目标 原因分析”与“相关建议或举措”栏填写相关原因及拟采取的措施。
      3．偏差或不能完成目标原因分析：针对与预期目标产生偏差的指标值，根据实际情况从规划和目标设计、投入保障、制度保障、项目管理等方面进行判断和分析，并说明原因。
     4．相关建议或举措：针对绩效目标的实现存在不确定性，从完善制度保障、项目管理、调整预算资金安排等方面说明拟采取的措施。</t>
  </si>
  <si>
    <t>附表3    2024年部门预算绩效运行监控情况统计表（部门整体）</t>
  </si>
  <si>
    <t>填表人：曾倩倩</t>
  </si>
  <si>
    <t>联系电话：83092007</t>
  </si>
  <si>
    <t>单位：万元</t>
  </si>
  <si>
    <t>序号</t>
  </si>
  <si>
    <t>单位代码</t>
  </si>
  <si>
    <t>预算部门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</si>
  <si>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</si>
  <si>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</si>
  <si>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</si>
  <si>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</si>
  <si>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</si>
  <si>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</si>
  <si>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</si>
  <si>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</si>
  <si>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066001</t>
  </si>
  <si>
    <t>部门整体</t>
  </si>
  <si>
    <t>因资金紧张及政策原因导致执行率偏低</t>
  </si>
  <si>
    <t>附件4   2024年部门预算绩效运行监控情况统计表（项目）</t>
  </si>
  <si>
    <t>总序号</t>
  </si>
  <si>
    <t>单位序号</t>
  </si>
  <si>
    <t>实施科室（单位）</t>
  </si>
  <si>
    <t>066</t>
  </si>
  <si>
    <t>武汉市东西湖区人民政府新沟镇街道办事处</t>
  </si>
  <si>
    <t>对二级单位的补贴</t>
  </si>
  <si>
    <t>区域发展办（农办）</t>
  </si>
  <si>
    <t>对社区事业的补贴</t>
  </si>
  <si>
    <t>公共服务办</t>
  </si>
  <si>
    <t>农垦养老保险</t>
  </si>
  <si>
    <t>人社办</t>
  </si>
  <si>
    <t>招商引资专项资金</t>
  </si>
  <si>
    <t>区域发展办（经服办）</t>
  </si>
  <si>
    <t>机关各部门运行费用</t>
  </si>
  <si>
    <t>党政办</t>
  </si>
  <si>
    <t>红色物业补贴</t>
  </si>
  <si>
    <t>物业公司</t>
  </si>
  <si>
    <t>过渡费</t>
  </si>
  <si>
    <t>区域发展办（退地办）</t>
  </si>
  <si>
    <t>生活费</t>
  </si>
  <si>
    <t>小型修缮</t>
  </si>
  <si>
    <t>公共管理办（城建办）</t>
  </si>
  <si>
    <t>环卫经费</t>
  </si>
  <si>
    <t>环卫公司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</si>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</sst>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楷体_GB2312"/>
      <charset val="134"/>
    </font>
    <font>
      <sz val="14"/>
      <color theme="1"/>
      <name val="Times New Roman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1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4"/>
      <color theme="1"/>
      <name val="宋体"/>
      <charset val="134"/>
    </font>
    <font>
      <sz val="10.5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2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2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Protection="0">
      <alignment vertical="center"/>
    </xf>
    <xf numFmtId="9" fontId="4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2" fillId="0" borderId="0" applyProtection="0">
      <alignment vertical="center"/>
    </xf>
    <xf numFmtId="9" fontId="4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2" fillId="0" borderId="0" applyProtection="0">
      <alignment vertical="center"/>
    </xf>
    <xf numFmtId="9" fontId="4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3" fillId="0" borderId="0" applyProtection="0">
      <alignment vertical="center"/>
    </xf>
    <xf numFmtId="9" fontId="43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2" fillId="0" borderId="0" applyProtection="0">
      <alignment vertical="center"/>
    </xf>
    <xf numFmtId="9" fontId="42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 applyProtection="0">
      <alignment vertical="center"/>
    </xf>
    <xf numFmtId="0" fontId="6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6" fillId="0" borderId="0"/>
    <xf numFmtId="0" fontId="42" fillId="0" borderId="0" applyProtection="0">
      <alignment vertical="center"/>
    </xf>
    <xf numFmtId="0" fontId="44" fillId="0" borderId="0">
      <alignment vertical="center"/>
    </xf>
    <xf numFmtId="0" fontId="46" fillId="0" borderId="0"/>
    <xf numFmtId="0" fontId="47" fillId="0" borderId="0" applyProtection="0">
      <alignment vertical="center"/>
    </xf>
    <xf numFmtId="0" fontId="48" fillId="0" borderId="0">
      <alignment vertical="center"/>
    </xf>
    <xf numFmtId="0" fontId="6" fillId="0" borderId="0"/>
    <xf numFmtId="0" fontId="49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0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45" fillId="0" borderId="0" applyProtection="0">
      <alignment vertical="center"/>
    </xf>
    <xf numFmtId="0" fontId="44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2" fillId="0" borderId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Protection="0">
      <alignment vertical="center"/>
    </xf>
    <xf numFmtId="43" fontId="4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2" fillId="0" borderId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37" borderId="0" applyProtection="0">
      <alignment vertical="center"/>
    </xf>
    <xf numFmtId="0" fontId="51" fillId="37" borderId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9" fontId="10" fillId="0" borderId="0" xfId="81" applyFont="1" applyFill="1" applyBorder="1" applyAlignment="1">
      <alignment horizontal="center" vertical="center" wrapText="1"/>
    </xf>
    <xf numFmtId="9" fontId="6" fillId="0" borderId="0" xfId="8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0" fontId="17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17" fillId="0" borderId="13" xfId="0" applyFont="1" applyBorder="1" applyAlignment="1">
      <alignment horizontal="center" vertical="center" wrapText="1"/>
    </xf>
    <xf numFmtId="9" fontId="17" fillId="0" borderId="6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9" fontId="19" fillId="0" borderId="3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0DCC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63"/>
  <sheetViews>
    <sheetView zoomScale="130" zoomScaleNormal="130" topLeftCell="A28" workbookViewId="0">
      <selection activeCell="L61" sqref="L61"/>
    </sheetView>
  </sheetViews>
  <sheetFormatPr defaultColWidth="9" defaultRowHeight="13.5"/>
  <cols>
    <col min="1" max="1" width="2.75" customWidth="1"/>
    <col min="3" max="3" width="9" style="3"/>
    <col min="7" max="7" width="12.25" customWidth="1"/>
    <col min="8" max="8" width="10" customWidth="1"/>
    <col min="9" max="9" width="20.25" customWidth="1"/>
  </cols>
  <sheetData>
    <row r="2" ht="29" customHeight="1" spans="2:2">
      <c r="B2" s="28" t="s">
        <v>0</v>
      </c>
    </row>
    <row r="3" ht="22.5" spans="2:10">
      <c r="B3" s="29" t="s">
        <v>1</v>
      </c>
      <c r="C3" s="29"/>
      <c r="D3" s="29"/>
      <c r="E3" s="29"/>
      <c r="F3" s="29"/>
      <c r="G3" s="29"/>
      <c r="H3" s="29"/>
      <c r="I3" s="29"/>
      <c r="J3" s="29"/>
    </row>
    <row r="4" ht="21" customHeight="1" spans="2:10">
      <c r="B4" s="30" t="s">
        <v>2</v>
      </c>
      <c r="C4" s="30"/>
      <c r="D4" s="30"/>
      <c r="E4" s="30"/>
      <c r="F4" s="30"/>
      <c r="G4" s="30"/>
      <c r="H4" s="30"/>
      <c r="I4" s="30"/>
      <c r="J4" s="30"/>
    </row>
    <row r="5" ht="20" customHeight="1" spans="2:9">
      <c r="B5" s="31" t="s">
        <v>3</v>
      </c>
      <c r="C5" s="32"/>
      <c r="D5" s="31"/>
      <c r="E5" s="31"/>
      <c r="F5" s="31"/>
      <c r="G5" s="31"/>
      <c r="H5" s="31"/>
      <c r="I5" s="31"/>
    </row>
    <row r="6" ht="29" customHeight="1" spans="2:9">
      <c r="B6" s="33" t="s">
        <v>4</v>
      </c>
      <c r="C6" s="33"/>
      <c r="D6" s="34" t="s">
        <v>5</v>
      </c>
      <c r="E6" s="34"/>
      <c r="F6" s="34"/>
      <c r="G6" s="34"/>
      <c r="H6" s="34"/>
      <c r="I6" s="34"/>
    </row>
    <row r="7" ht="20" customHeight="1" spans="2:9">
      <c r="B7" s="35" t="s">
        <v>6</v>
      </c>
      <c r="C7" s="35"/>
      <c r="D7" s="36" t="s">
        <v>7</v>
      </c>
      <c r="E7" s="36"/>
      <c r="F7" s="36"/>
      <c r="G7" s="33" t="s">
        <v>8</v>
      </c>
      <c r="H7" s="34" t="s">
        <v>9</v>
      </c>
      <c r="I7" s="34"/>
    </row>
    <row r="8" ht="20" customHeight="1" spans="2:9">
      <c r="B8" s="35" t="s">
        <v>10</v>
      </c>
      <c r="C8" s="35"/>
      <c r="D8" s="36" t="s">
        <v>11</v>
      </c>
      <c r="E8" s="36"/>
      <c r="F8" s="36"/>
      <c r="G8" s="35" t="s">
        <v>12</v>
      </c>
      <c r="H8" s="37">
        <v>83097995</v>
      </c>
      <c r="I8" s="37"/>
    </row>
    <row r="9" ht="20" customHeight="1" spans="2:9">
      <c r="B9" s="35" t="s">
        <v>13</v>
      </c>
      <c r="C9" s="35"/>
      <c r="D9" s="38" t="s">
        <v>14</v>
      </c>
      <c r="E9" s="38"/>
      <c r="F9" s="38"/>
      <c r="G9" s="38"/>
      <c r="H9" s="38"/>
      <c r="I9" s="38"/>
    </row>
    <row r="10" ht="20" customHeight="1" spans="2:9">
      <c r="B10" s="35" t="s">
        <v>15</v>
      </c>
      <c r="C10" s="35"/>
      <c r="D10" s="38"/>
      <c r="E10" s="38"/>
      <c r="F10" s="39" t="s">
        <v>16</v>
      </c>
      <c r="G10" s="40" t="s">
        <v>17</v>
      </c>
      <c r="H10" s="40" t="s">
        <v>18</v>
      </c>
      <c r="I10" s="34" t="s">
        <v>19</v>
      </c>
    </row>
    <row r="11" ht="20" customHeight="1" spans="2:9">
      <c r="B11" s="35"/>
      <c r="C11" s="35"/>
      <c r="D11" s="38"/>
      <c r="E11" s="38"/>
      <c r="F11" s="36" t="s">
        <v>20</v>
      </c>
      <c r="G11" s="40"/>
      <c r="H11" s="40"/>
      <c r="I11" s="34"/>
    </row>
    <row r="12" ht="30" customHeight="1" spans="2:9">
      <c r="B12" s="35"/>
      <c r="C12" s="35"/>
      <c r="D12" s="38" t="s">
        <v>21</v>
      </c>
      <c r="E12" s="38"/>
      <c r="F12" s="36">
        <v>832.4</v>
      </c>
      <c r="G12" s="36">
        <v>362</v>
      </c>
      <c r="H12" s="41">
        <v>0.4349</v>
      </c>
      <c r="I12" s="36"/>
    </row>
    <row r="13" ht="26" customHeight="1" spans="2:9">
      <c r="B13" s="35"/>
      <c r="C13" s="35"/>
      <c r="D13" s="42" t="s">
        <v>22</v>
      </c>
      <c r="E13" s="42"/>
      <c r="F13" s="36">
        <v>832.4</v>
      </c>
      <c r="G13" s="36"/>
      <c r="H13" s="36"/>
      <c r="I13" s="36"/>
    </row>
    <row r="14" ht="20" customHeight="1" spans="2:9">
      <c r="B14" s="43" t="s">
        <v>23</v>
      </c>
      <c r="C14" s="44"/>
      <c r="D14" s="45" t="s">
        <v>24</v>
      </c>
      <c r="E14" s="42"/>
      <c r="F14" s="42"/>
      <c r="G14" s="42"/>
      <c r="H14" s="42"/>
      <c r="I14" s="42"/>
    </row>
    <row r="15" ht="20" customHeight="1" spans="2:9">
      <c r="B15" s="46" t="s">
        <v>25</v>
      </c>
      <c r="C15" s="47"/>
      <c r="D15" s="42"/>
      <c r="E15" s="42"/>
      <c r="F15" s="42"/>
      <c r="G15" s="42"/>
      <c r="H15" s="42"/>
      <c r="I15" s="42"/>
    </row>
    <row r="16" ht="20" customHeight="1" spans="2:9">
      <c r="B16" s="35" t="s">
        <v>26</v>
      </c>
      <c r="C16" s="48" t="s">
        <v>27</v>
      </c>
      <c r="D16" s="33" t="s">
        <v>28</v>
      </c>
      <c r="E16" s="33" t="s">
        <v>29</v>
      </c>
      <c r="F16" s="33" t="s">
        <v>30</v>
      </c>
      <c r="G16" s="49" t="s">
        <v>31</v>
      </c>
      <c r="H16" s="50" t="s">
        <v>32</v>
      </c>
      <c r="I16" s="33" t="s">
        <v>33</v>
      </c>
    </row>
    <row r="17" ht="26" customHeight="1" spans="2:9">
      <c r="B17" s="35"/>
      <c r="C17" s="35" t="s">
        <v>34</v>
      </c>
      <c r="D17" s="50"/>
      <c r="E17" s="33"/>
      <c r="F17" s="33"/>
      <c r="G17" s="35" t="s">
        <v>35</v>
      </c>
      <c r="H17" s="35" t="s">
        <v>36</v>
      </c>
      <c r="I17" s="33"/>
    </row>
    <row r="18" ht="28" customHeight="1" spans="2:9">
      <c r="B18" s="35"/>
      <c r="C18" s="43" t="s">
        <v>37</v>
      </c>
      <c r="D18" s="51" t="s">
        <v>38</v>
      </c>
      <c r="E18" s="52" t="s">
        <v>39</v>
      </c>
      <c r="F18" s="36" t="s">
        <v>40</v>
      </c>
      <c r="G18" s="36"/>
      <c r="H18" s="38"/>
      <c r="I18" s="36"/>
    </row>
    <row r="19" ht="20" customHeight="1" spans="2:9">
      <c r="B19" s="35"/>
      <c r="C19" s="43"/>
      <c r="D19" s="53"/>
      <c r="E19" s="52"/>
      <c r="F19" s="54"/>
      <c r="G19" s="36"/>
      <c r="H19" s="38"/>
      <c r="I19" s="36"/>
    </row>
    <row r="20" ht="20" customHeight="1" spans="2:9">
      <c r="B20" s="35"/>
      <c r="C20" s="43"/>
      <c r="D20" s="51" t="s">
        <v>41</v>
      </c>
      <c r="E20" s="55" t="s">
        <v>42</v>
      </c>
      <c r="F20" s="54" t="s">
        <v>43</v>
      </c>
      <c r="G20" s="36"/>
      <c r="H20" s="38"/>
      <c r="I20" s="36"/>
    </row>
    <row r="21" ht="20" customHeight="1" spans="2:9">
      <c r="B21" s="35"/>
      <c r="C21" s="43"/>
      <c r="D21" s="53"/>
      <c r="E21" s="56"/>
      <c r="F21" s="54"/>
      <c r="G21" s="36"/>
      <c r="H21" s="38"/>
      <c r="I21" s="36"/>
    </row>
    <row r="22" ht="20" customHeight="1" spans="2:9">
      <c r="B22" s="35"/>
      <c r="C22" s="43"/>
      <c r="D22" s="51" t="s">
        <v>44</v>
      </c>
      <c r="E22" s="55" t="s">
        <v>45</v>
      </c>
      <c r="F22" s="54" t="s">
        <v>46</v>
      </c>
      <c r="G22" s="36"/>
      <c r="H22" s="38"/>
      <c r="I22" s="36"/>
    </row>
    <row r="23" ht="20" customHeight="1" spans="2:9">
      <c r="B23" s="35"/>
      <c r="C23" s="43"/>
      <c r="D23" s="53"/>
      <c r="E23" s="56" t="s">
        <v>47</v>
      </c>
      <c r="F23" s="54">
        <v>1</v>
      </c>
      <c r="G23" s="36"/>
      <c r="H23" s="38"/>
      <c r="I23" s="36"/>
    </row>
    <row r="24" ht="20" customHeight="1" spans="2:9">
      <c r="B24" s="35"/>
      <c r="C24" s="43"/>
      <c r="D24" s="57" t="s">
        <v>48</v>
      </c>
      <c r="E24" s="58"/>
      <c r="F24" s="58"/>
      <c r="G24" s="55"/>
      <c r="H24" s="38"/>
      <c r="I24" s="36"/>
    </row>
    <row r="25" ht="20" customHeight="1" spans="2:9">
      <c r="B25" s="35"/>
      <c r="C25" s="43"/>
      <c r="D25" s="57" t="s">
        <v>34</v>
      </c>
      <c r="E25" s="59"/>
      <c r="F25" s="59"/>
      <c r="G25" s="60"/>
      <c r="H25" s="42"/>
      <c r="I25" s="37"/>
    </row>
    <row r="26" ht="20" customHeight="1" spans="2:9">
      <c r="B26" s="35"/>
      <c r="C26" s="43"/>
      <c r="D26" s="57" t="s">
        <v>49</v>
      </c>
      <c r="E26" s="24"/>
      <c r="F26" s="24"/>
      <c r="G26" s="60"/>
      <c r="H26" s="42"/>
      <c r="I26" s="37"/>
    </row>
    <row r="27" ht="20" customHeight="1" spans="2:9">
      <c r="B27" s="35"/>
      <c r="C27" s="61" t="s">
        <v>50</v>
      </c>
      <c r="D27" s="57" t="s">
        <v>34</v>
      </c>
      <c r="E27" s="24"/>
      <c r="F27" s="24"/>
      <c r="G27" s="60"/>
      <c r="H27" s="42"/>
      <c r="I27" s="37"/>
    </row>
    <row r="28" ht="20" customHeight="1" spans="2:9">
      <c r="B28" s="35"/>
      <c r="C28" s="61" t="s">
        <v>34</v>
      </c>
      <c r="D28" s="57" t="s">
        <v>51</v>
      </c>
      <c r="E28" s="59"/>
      <c r="F28" s="59"/>
      <c r="G28" s="60"/>
      <c r="H28" s="42"/>
      <c r="I28" s="37"/>
    </row>
    <row r="29" ht="20" customHeight="1" spans="2:9">
      <c r="B29" s="35"/>
      <c r="C29" s="62"/>
      <c r="D29" s="57" t="s">
        <v>34</v>
      </c>
      <c r="E29" s="59"/>
      <c r="F29" s="59"/>
      <c r="G29" s="60"/>
      <c r="H29" s="42"/>
      <c r="I29" s="37"/>
    </row>
    <row r="30" ht="20" customHeight="1" spans="2:9">
      <c r="B30" s="35"/>
      <c r="C30" s="63" t="s">
        <v>52</v>
      </c>
      <c r="D30" s="57" t="s">
        <v>48</v>
      </c>
      <c r="E30" s="55"/>
      <c r="F30" s="36"/>
      <c r="G30" s="36"/>
      <c r="H30" s="38"/>
      <c r="I30" s="36"/>
    </row>
    <row r="31" ht="20" customHeight="1" spans="2:9">
      <c r="B31" s="35"/>
      <c r="C31" s="61"/>
      <c r="D31" s="57" t="s">
        <v>34</v>
      </c>
      <c r="E31" s="64" t="s">
        <v>53</v>
      </c>
      <c r="F31" s="65"/>
      <c r="G31" s="36"/>
      <c r="H31" s="38"/>
      <c r="I31" s="36"/>
    </row>
    <row r="32" ht="20" customHeight="1" spans="2:9">
      <c r="B32" s="35"/>
      <c r="C32" s="61"/>
      <c r="D32" s="51" t="s">
        <v>54</v>
      </c>
      <c r="E32" s="58" t="s">
        <v>55</v>
      </c>
      <c r="F32" s="24" t="s">
        <v>56</v>
      </c>
      <c r="G32" s="55"/>
      <c r="H32" s="38"/>
      <c r="I32" s="36"/>
    </row>
    <row r="33" ht="20" customHeight="1" spans="2:9">
      <c r="B33" s="35"/>
      <c r="C33" s="61"/>
      <c r="D33" s="53"/>
      <c r="E33" s="58" t="s">
        <v>57</v>
      </c>
      <c r="F33" s="66" t="s">
        <v>58</v>
      </c>
      <c r="G33" s="55"/>
      <c r="H33" s="38"/>
      <c r="I33" s="36"/>
    </row>
    <row r="34" ht="20" customHeight="1" spans="2:9">
      <c r="B34" s="35"/>
      <c r="C34" s="61"/>
      <c r="D34" s="57" t="s">
        <v>51</v>
      </c>
      <c r="E34" s="55"/>
      <c r="F34" s="36"/>
      <c r="G34" s="38"/>
      <c r="H34" s="38"/>
      <c r="I34" s="36"/>
    </row>
    <row r="35" ht="20" customHeight="1" spans="2:9">
      <c r="B35" s="35"/>
      <c r="C35" s="61"/>
      <c r="D35" s="57" t="s">
        <v>34</v>
      </c>
      <c r="E35" s="60" t="s">
        <v>53</v>
      </c>
      <c r="F35" s="38"/>
      <c r="G35" s="38"/>
      <c r="H35" s="38"/>
      <c r="I35" s="38"/>
    </row>
    <row r="36" ht="20" customHeight="1" spans="2:9">
      <c r="B36" s="35"/>
      <c r="C36" s="61"/>
      <c r="D36" s="57" t="s">
        <v>59</v>
      </c>
      <c r="E36" s="67"/>
      <c r="F36" s="38"/>
      <c r="G36" s="38"/>
      <c r="H36" s="38"/>
      <c r="I36" s="38"/>
    </row>
    <row r="37" ht="33" customHeight="1" spans="2:9">
      <c r="B37" s="35"/>
      <c r="C37" s="62"/>
      <c r="D37" s="68" t="s">
        <v>60</v>
      </c>
      <c r="E37" s="60" t="s">
        <v>61</v>
      </c>
      <c r="F37" s="38"/>
      <c r="G37" s="38"/>
      <c r="H37" s="38"/>
      <c r="I37" s="38"/>
    </row>
    <row r="38" ht="24" customHeight="1" spans="2:9">
      <c r="B38" s="35"/>
      <c r="C38" s="43" t="s">
        <v>62</v>
      </c>
      <c r="D38" s="57" t="s">
        <v>63</v>
      </c>
      <c r="E38" s="69" t="s">
        <v>64</v>
      </c>
      <c r="F38" s="42" t="s">
        <v>65</v>
      </c>
      <c r="G38" s="42"/>
      <c r="H38" s="42"/>
      <c r="I38" s="42"/>
    </row>
    <row r="39" ht="15" customHeight="1" spans="2:9">
      <c r="B39" s="35"/>
      <c r="C39" s="46" t="s">
        <v>34</v>
      </c>
      <c r="D39" s="57" t="s">
        <v>34</v>
      </c>
      <c r="E39" s="70" t="s">
        <v>61</v>
      </c>
      <c r="F39" s="42"/>
      <c r="G39" s="42"/>
      <c r="H39" s="42"/>
      <c r="I39" s="42"/>
    </row>
    <row r="40" spans="2:9">
      <c r="B40" s="48" t="s">
        <v>66</v>
      </c>
      <c r="C40" s="71"/>
      <c r="D40" s="72"/>
      <c r="E40" s="72"/>
      <c r="F40" s="72"/>
      <c r="G40" s="72"/>
      <c r="H40" s="72"/>
      <c r="I40" s="76"/>
    </row>
    <row r="41" spans="2:9">
      <c r="B41" s="48" t="s">
        <v>67</v>
      </c>
      <c r="C41" s="71"/>
      <c r="D41" s="72"/>
      <c r="E41" s="72"/>
      <c r="F41" s="72"/>
      <c r="G41" s="72"/>
      <c r="H41" s="72"/>
      <c r="I41" s="76"/>
    </row>
    <row r="42" spans="2:9">
      <c r="B42" s="48" t="s">
        <v>68</v>
      </c>
      <c r="C42" s="71"/>
      <c r="D42" s="72"/>
      <c r="E42" s="72"/>
      <c r="F42" s="72"/>
      <c r="G42" s="72"/>
      <c r="H42" s="72"/>
      <c r="I42" s="76"/>
    </row>
    <row r="43" spans="2:9">
      <c r="B43" s="48" t="s">
        <v>69</v>
      </c>
      <c r="C43" s="71"/>
      <c r="D43" s="72"/>
      <c r="E43" s="72"/>
      <c r="F43" s="72"/>
      <c r="G43" s="72"/>
      <c r="H43" s="72"/>
      <c r="I43" s="76"/>
    </row>
    <row r="44" spans="2:9">
      <c r="B44" s="48" t="s">
        <v>70</v>
      </c>
      <c r="C44" s="71"/>
      <c r="D44" s="72"/>
      <c r="E44" s="72"/>
      <c r="F44" s="72"/>
      <c r="G44" s="72"/>
      <c r="H44" s="72"/>
      <c r="I44" s="76"/>
    </row>
    <row r="45" spans="2:9">
      <c r="B45" s="48" t="s">
        <v>71</v>
      </c>
      <c r="C45" s="71"/>
      <c r="D45" s="72"/>
      <c r="E45" s="72"/>
      <c r="F45" s="72"/>
      <c r="G45" s="72"/>
      <c r="H45" s="72"/>
      <c r="I45" s="76"/>
    </row>
    <row r="46" spans="2:9">
      <c r="B46" s="48" t="s">
        <v>72</v>
      </c>
      <c r="C46" s="71"/>
      <c r="D46" s="72"/>
      <c r="E46" s="72"/>
      <c r="F46" s="72"/>
      <c r="G46" s="72"/>
      <c r="H46" s="72"/>
      <c r="I46" s="76"/>
    </row>
    <row r="47" spans="2:9">
      <c r="B47" s="48" t="s">
        <v>73</v>
      </c>
      <c r="C47" s="71"/>
      <c r="D47" s="72"/>
      <c r="E47" s="72"/>
      <c r="F47" s="72"/>
      <c r="G47" s="72"/>
      <c r="H47" s="72"/>
      <c r="I47" s="76"/>
    </row>
    <row r="48" spans="2:9">
      <c r="B48" s="48" t="s">
        <v>74</v>
      </c>
      <c r="C48" s="71"/>
      <c r="D48" s="72"/>
      <c r="E48" s="72"/>
      <c r="F48" s="72"/>
      <c r="G48" s="72"/>
      <c r="H48" s="72"/>
      <c r="I48" s="76"/>
    </row>
    <row r="49" spans="2:9">
      <c r="B49" s="48" t="s">
        <v>75</v>
      </c>
      <c r="C49" s="71"/>
      <c r="D49" s="72"/>
      <c r="E49" s="72"/>
      <c r="F49" s="72"/>
      <c r="G49" s="72"/>
      <c r="H49" s="72"/>
      <c r="I49" s="76"/>
    </row>
    <row r="50" spans="2:9">
      <c r="B50" s="48" t="s">
        <v>76</v>
      </c>
      <c r="C50" s="71"/>
      <c r="D50" s="72"/>
      <c r="E50" s="72"/>
      <c r="F50" s="72"/>
      <c r="G50" s="72"/>
      <c r="H50" s="72"/>
      <c r="I50" s="76"/>
    </row>
    <row r="51" ht="26" customHeight="1" spans="2:9">
      <c r="B51" s="48" t="s">
        <v>77</v>
      </c>
      <c r="C51" s="71"/>
      <c r="D51" s="72"/>
      <c r="E51" s="72"/>
      <c r="F51" s="72"/>
      <c r="G51" s="72"/>
      <c r="H51" s="72"/>
      <c r="I51" s="76"/>
    </row>
    <row r="52" ht="15" customHeight="1" spans="2:9">
      <c r="B52" s="35" t="s">
        <v>78</v>
      </c>
      <c r="C52" s="73"/>
      <c r="D52" s="74"/>
      <c r="E52" s="74"/>
      <c r="F52" s="74"/>
      <c r="G52" s="74"/>
      <c r="H52" s="74"/>
      <c r="I52" s="77"/>
    </row>
    <row r="53" spans="2:9">
      <c r="B53" s="48" t="s">
        <v>79</v>
      </c>
      <c r="C53" s="71"/>
      <c r="D53" s="72"/>
      <c r="E53" s="72"/>
      <c r="F53" s="72"/>
      <c r="G53" s="72"/>
      <c r="H53" s="72"/>
      <c r="I53" s="76"/>
    </row>
    <row r="54" spans="2:9">
      <c r="B54" s="48" t="s">
        <v>80</v>
      </c>
      <c r="C54" s="71"/>
      <c r="D54" s="72"/>
      <c r="E54" s="72"/>
      <c r="F54" s="72"/>
      <c r="G54" s="72"/>
      <c r="H54" s="72"/>
      <c r="I54" s="76"/>
    </row>
    <row r="55" spans="2:9">
      <c r="B55" s="48" t="s">
        <v>81</v>
      </c>
      <c r="C55" s="71"/>
      <c r="D55" s="72"/>
      <c r="E55" s="72"/>
      <c r="F55" s="72"/>
      <c r="G55" s="72"/>
      <c r="H55" s="72"/>
      <c r="I55" s="76"/>
    </row>
    <row r="56" spans="2:9">
      <c r="B56" s="48" t="s">
        <v>82</v>
      </c>
      <c r="C56" s="71"/>
      <c r="D56" s="72"/>
      <c r="E56" s="72"/>
      <c r="F56" s="72"/>
      <c r="G56" s="72"/>
      <c r="H56" s="72"/>
      <c r="I56" s="76"/>
    </row>
    <row r="57" spans="2:9">
      <c r="B57" s="48" t="s">
        <v>68</v>
      </c>
      <c r="C57" s="71"/>
      <c r="D57" s="72"/>
      <c r="E57" s="72"/>
      <c r="F57" s="72"/>
      <c r="G57" s="72"/>
      <c r="H57" s="72"/>
      <c r="I57" s="76"/>
    </row>
    <row r="58" ht="24" customHeight="1" spans="2:9">
      <c r="B58" s="48" t="s">
        <v>83</v>
      </c>
      <c r="C58" s="71"/>
      <c r="D58" s="72"/>
      <c r="E58" s="72"/>
      <c r="F58" s="72"/>
      <c r="G58" s="72"/>
      <c r="H58" s="72"/>
      <c r="I58" s="76"/>
    </row>
    <row r="59" ht="34" customHeight="1" spans="2:9">
      <c r="B59" s="35" t="s">
        <v>84</v>
      </c>
      <c r="C59" s="73"/>
      <c r="D59" s="74"/>
      <c r="E59" s="74"/>
      <c r="F59" s="74"/>
      <c r="G59" s="74"/>
      <c r="H59" s="74"/>
      <c r="I59" s="77"/>
    </row>
    <row r="60" ht="32" customHeight="1" spans="2:9">
      <c r="B60" s="75" t="s">
        <v>85</v>
      </c>
      <c r="C60" s="75"/>
      <c r="D60" s="75"/>
      <c r="E60" s="75"/>
      <c r="F60" s="75"/>
      <c r="G60" s="75"/>
      <c r="H60" s="75"/>
      <c r="I60" s="75"/>
    </row>
    <row r="61" ht="44" customHeight="1" spans="2:9">
      <c r="B61" s="75"/>
      <c r="C61" s="75"/>
      <c r="D61" s="75"/>
      <c r="E61" s="75"/>
      <c r="F61" s="75"/>
      <c r="G61" s="75"/>
      <c r="H61" s="75"/>
      <c r="I61" s="75"/>
    </row>
    <row r="62" ht="40" customHeight="1" spans="2:9">
      <c r="B62" s="75"/>
      <c r="C62" s="75"/>
      <c r="D62" s="75"/>
      <c r="E62" s="75"/>
      <c r="F62" s="75"/>
      <c r="G62" s="75"/>
      <c r="H62" s="75"/>
      <c r="I62" s="75"/>
    </row>
    <row r="63" spans="2:9">
      <c r="B63" s="75"/>
      <c r="C63" s="75"/>
      <c r="D63" s="75"/>
      <c r="E63" s="75"/>
      <c r="F63" s="75"/>
      <c r="G63" s="75"/>
      <c r="H63" s="75"/>
      <c r="I63" s="75"/>
    </row>
  </sheetData>
  <mergeCells count="37">
    <mergeCell ref="B3:J3"/>
    <mergeCell ref="B4:J4"/>
    <mergeCell ref="B5:I5"/>
    <mergeCell ref="B6:C6"/>
    <mergeCell ref="D6:I6"/>
    <mergeCell ref="B7:C7"/>
    <mergeCell ref="D7:F7"/>
    <mergeCell ref="H7:I7"/>
    <mergeCell ref="B8:C8"/>
    <mergeCell ref="D8:F8"/>
    <mergeCell ref="H8:I8"/>
    <mergeCell ref="B9:C9"/>
    <mergeCell ref="D9:I9"/>
    <mergeCell ref="D12:E12"/>
    <mergeCell ref="D13:E13"/>
    <mergeCell ref="B14:C14"/>
    <mergeCell ref="B15:C15"/>
    <mergeCell ref="B16:B39"/>
    <mergeCell ref="C18:C23"/>
    <mergeCell ref="C30:C37"/>
    <mergeCell ref="D16:D17"/>
    <mergeCell ref="D18:D19"/>
    <mergeCell ref="D20:D21"/>
    <mergeCell ref="D22:D23"/>
    <mergeCell ref="D32:D33"/>
    <mergeCell ref="E16:E17"/>
    <mergeCell ref="F16:F17"/>
    <mergeCell ref="G10:G11"/>
    <mergeCell ref="H10:H11"/>
    <mergeCell ref="I10:I11"/>
    <mergeCell ref="I16:I17"/>
    <mergeCell ref="B10:C13"/>
    <mergeCell ref="D10:E11"/>
    <mergeCell ref="D14:I15"/>
    <mergeCell ref="C40:I52"/>
    <mergeCell ref="C53:I59"/>
    <mergeCell ref="B60:I63"/>
  </mergeCells>
  <pageMargins left="0.75" right="0.354166666666667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workbookViewId="0">
      <selection activeCell="J9" sqref="J9"/>
    </sheetView>
  </sheetViews>
  <sheetFormatPr defaultColWidth="9" defaultRowHeight="13.5"/>
  <cols>
    <col min="1" max="1" width="5.125" customWidth="1"/>
    <col min="3" max="3" width="17.625" customWidth="1"/>
    <col min="4" max="4" width="9.75" customWidth="1"/>
    <col min="5" max="5" width="16" customWidth="1"/>
    <col min="6" max="6" width="12.5" customWidth="1"/>
    <col min="7" max="7" width="9.375"/>
    <col min="8" max="8" width="10.5" customWidth="1"/>
    <col min="9" max="9" width="10.375"/>
    <col min="11" max="11" width="15.375" customWidth="1"/>
  </cols>
  <sheetData>
    <row r="1" ht="48" customHeight="1" spans="1:11">
      <c r="A1" s="19" t="s">
        <v>86</v>
      </c>
      <c r="B1" s="19"/>
      <c r="C1" s="19"/>
      <c r="D1" s="20"/>
      <c r="E1" s="20"/>
      <c r="F1" s="20"/>
      <c r="G1" s="20"/>
      <c r="H1" s="20"/>
      <c r="I1" s="20"/>
      <c r="J1" s="25"/>
      <c r="K1" s="20"/>
    </row>
    <row r="2" ht="25" customHeight="1" spans="1:11">
      <c r="A2" s="21" t="s">
        <v>87</v>
      </c>
      <c r="B2" s="21"/>
      <c r="C2" s="21"/>
      <c r="D2" s="22"/>
      <c r="E2" s="22"/>
      <c r="F2" s="22" t="s">
        <v>88</v>
      </c>
      <c r="G2" s="22"/>
      <c r="H2" s="22"/>
      <c r="I2" s="22"/>
      <c r="J2" s="26"/>
      <c r="K2" s="22" t="s">
        <v>89</v>
      </c>
    </row>
    <row r="3" ht="20" customHeight="1" spans="1:11">
      <c r="A3" s="23" t="s">
        <v>90</v>
      </c>
      <c r="B3" s="23" t="s">
        <v>91</v>
      </c>
      <c r="C3" s="23" t="s">
        <v>92</v>
      </c>
      <c r="D3" s="23" t="s">
        <v>4</v>
      </c>
      <c r="E3" s="23" t="s">
        <v>93</v>
      </c>
      <c r="F3" s="23" t="s">
        <v>94</v>
      </c>
      <c r="G3" s="23"/>
      <c r="H3" s="23"/>
      <c r="I3" s="8" t="s">
        <v>95</v>
      </c>
      <c r="J3" s="15" t="s">
        <v>96</v>
      </c>
      <c r="K3" s="16" t="s">
        <v>97</v>
      </c>
    </row>
    <row r="4" ht="40.5" spans="1:11">
      <c r="A4" s="23"/>
      <c r="B4" s="23"/>
      <c r="C4" s="23"/>
      <c r="D4" s="23"/>
      <c r="E4" s="23"/>
      <c r="F4" s="23" t="s">
        <v>98</v>
      </c>
      <c r="G4" s="23" t="s">
        <v>99</v>
      </c>
      <c r="H4" s="23" t="s">
        <v>100</v>
      </c>
      <c r="I4" s="8"/>
      <c r="J4" s="15"/>
      <c r="K4" s="16"/>
    </row>
    <row r="5" s="3" customFormat="1" ht="40.5" spans="1:11">
      <c r="A5" s="10">
        <v>1</v>
      </c>
      <c r="B5" s="78" t="s">
        <v>101</v>
      </c>
      <c r="C5" s="10" t="s">
        <v>7</v>
      </c>
      <c r="D5" s="10" t="s">
        <v>102</v>
      </c>
      <c r="E5" s="10" t="s">
        <v>7</v>
      </c>
      <c r="F5" s="10">
        <v>15926.41</v>
      </c>
      <c r="G5" s="10"/>
      <c r="H5" s="10">
        <f>F5+G5</f>
        <v>15926.41</v>
      </c>
      <c r="I5" s="10">
        <v>8082.54</v>
      </c>
      <c r="J5" s="17">
        <f>I5/H5</f>
        <v>0.507492900157663</v>
      </c>
      <c r="K5" s="27" t="s">
        <v>103</v>
      </c>
    </row>
    <row r="6" ht="20" customHeight="1" spans="1:1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ht="20" customHeight="1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20" customHeight="1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20" customHeight="1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20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ht="20" customHeight="1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0" customHeight="1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ht="20" customHeight="1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ht="20" customHeight="1" spans="1:1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ht="20" customHeight="1" spans="1:1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ht="20" customHeight="1" spans="1:1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ht="20" customHeight="1" spans="1:1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ht="20" customHeight="1" spans="1:1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ht="20" customHeight="1" spans="1:1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zoomScale="120" zoomScaleNormal="120" workbookViewId="0">
      <pane xSplit="9" ySplit="4" topLeftCell="J5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3.5"/>
  <cols>
    <col min="1" max="1" width="4.89166666666667" style="3" customWidth="1"/>
    <col min="2" max="2" width="6.25" style="3" customWidth="1"/>
    <col min="3" max="3" width="4.475" style="3" customWidth="1"/>
    <col min="4" max="4" width="34.75" style="3" customWidth="1"/>
    <col min="5" max="5" width="15.875" style="3" customWidth="1"/>
    <col min="6" max="6" width="17.2916666666667" style="3" customWidth="1"/>
    <col min="7" max="7" width="10.5166666666667" style="3" customWidth="1"/>
    <col min="8" max="8" width="8.85" style="3" customWidth="1"/>
    <col min="9" max="9" width="8.54166666666667" style="3" customWidth="1"/>
    <col min="10" max="10" width="9.575" style="3" customWidth="1"/>
    <col min="11" max="11" width="8.5" style="3" customWidth="1"/>
    <col min="12" max="12" width="15.6166666666667" style="3" customWidth="1"/>
    <col min="13" max="16384" width="9" style="3"/>
  </cols>
  <sheetData>
    <row r="1" ht="34" customHeight="1" spans="1:12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87</v>
      </c>
      <c r="B2" s="5"/>
      <c r="C2" s="5"/>
      <c r="D2" s="5"/>
      <c r="E2" s="6"/>
      <c r="F2" s="6"/>
      <c r="G2" s="6" t="s">
        <v>88</v>
      </c>
      <c r="H2" s="6"/>
      <c r="I2" s="6"/>
      <c r="J2" s="6"/>
      <c r="K2" s="14" t="s">
        <v>89</v>
      </c>
      <c r="L2" s="14"/>
    </row>
    <row r="3" s="2" customFormat="1" ht="21" customHeight="1" spans="1:12">
      <c r="A3" s="7" t="s">
        <v>105</v>
      </c>
      <c r="B3" s="7" t="s">
        <v>91</v>
      </c>
      <c r="C3" s="7" t="s">
        <v>106</v>
      </c>
      <c r="D3" s="7" t="s">
        <v>92</v>
      </c>
      <c r="E3" s="7" t="s">
        <v>4</v>
      </c>
      <c r="F3" s="7" t="s">
        <v>107</v>
      </c>
      <c r="G3" s="8" t="s">
        <v>94</v>
      </c>
      <c r="H3" s="8"/>
      <c r="I3" s="8"/>
      <c r="J3" s="8" t="s">
        <v>95</v>
      </c>
      <c r="K3" s="15" t="s">
        <v>96</v>
      </c>
      <c r="L3" s="16" t="s">
        <v>97</v>
      </c>
    </row>
    <row r="4" s="2" customFormat="1" ht="40.5" customHeight="1" spans="1:12">
      <c r="A4" s="9"/>
      <c r="B4" s="9"/>
      <c r="C4" s="9"/>
      <c r="D4" s="9"/>
      <c r="E4" s="9"/>
      <c r="F4" s="9"/>
      <c r="G4" s="8" t="s">
        <v>98</v>
      </c>
      <c r="H4" s="8" t="s">
        <v>99</v>
      </c>
      <c r="I4" s="8" t="s">
        <v>100</v>
      </c>
      <c r="J4" s="8"/>
      <c r="K4" s="15"/>
      <c r="L4" s="16"/>
    </row>
    <row r="5" ht="20" customHeight="1" spans="1:12">
      <c r="A5" s="10">
        <v>1</v>
      </c>
      <c r="B5" s="11" t="s">
        <v>108</v>
      </c>
      <c r="C5" s="10">
        <v>1</v>
      </c>
      <c r="D5" s="12" t="s">
        <v>109</v>
      </c>
      <c r="E5" s="12" t="s">
        <v>110</v>
      </c>
      <c r="F5" s="12" t="s">
        <v>111</v>
      </c>
      <c r="G5" s="13">
        <v>2366.25</v>
      </c>
      <c r="H5" s="13"/>
      <c r="I5" s="13">
        <v>2366.25</v>
      </c>
      <c r="J5" s="13">
        <v>1979.75</v>
      </c>
      <c r="K5" s="17">
        <f>J5/I5</f>
        <v>0.836661384046487</v>
      </c>
      <c r="L5" s="10"/>
    </row>
    <row r="6" ht="20" customHeight="1" spans="1:12">
      <c r="A6" s="10">
        <v>2</v>
      </c>
      <c r="B6" s="11" t="s">
        <v>108</v>
      </c>
      <c r="C6" s="10">
        <v>2</v>
      </c>
      <c r="D6" s="12" t="s">
        <v>109</v>
      </c>
      <c r="E6" s="12" t="s">
        <v>112</v>
      </c>
      <c r="F6" s="12" t="s">
        <v>113</v>
      </c>
      <c r="G6" s="13">
        <v>2658.13</v>
      </c>
      <c r="H6" s="13"/>
      <c r="I6" s="13">
        <v>2658.13</v>
      </c>
      <c r="J6" s="13">
        <v>1385.37</v>
      </c>
      <c r="K6" s="17">
        <f t="shared" ref="K6:K15" si="0">J6/I6</f>
        <v>0.521182184468028</v>
      </c>
      <c r="L6" s="10"/>
    </row>
    <row r="7" ht="20" customHeight="1" spans="1:12">
      <c r="A7" s="10">
        <v>3</v>
      </c>
      <c r="B7" s="11" t="s">
        <v>108</v>
      </c>
      <c r="C7" s="10">
        <v>3</v>
      </c>
      <c r="D7" s="12" t="s">
        <v>109</v>
      </c>
      <c r="E7" s="12" t="s">
        <v>114</v>
      </c>
      <c r="F7" s="12" t="s">
        <v>115</v>
      </c>
      <c r="G7" s="13">
        <v>1312.75</v>
      </c>
      <c r="H7" s="13"/>
      <c r="I7" s="13">
        <v>1312.75</v>
      </c>
      <c r="J7" s="13">
        <v>474.54</v>
      </c>
      <c r="K7" s="17">
        <f t="shared" si="0"/>
        <v>0.36148543134641</v>
      </c>
      <c r="L7" s="10"/>
    </row>
    <row r="8" ht="28" customHeight="1" spans="1:12">
      <c r="A8" s="10">
        <v>4</v>
      </c>
      <c r="B8" s="11" t="s">
        <v>108</v>
      </c>
      <c r="C8" s="10">
        <v>4</v>
      </c>
      <c r="D8" s="12" t="s">
        <v>109</v>
      </c>
      <c r="E8" s="12" t="s">
        <v>116</v>
      </c>
      <c r="F8" s="12" t="s">
        <v>117</v>
      </c>
      <c r="G8" s="13">
        <v>2198.01</v>
      </c>
      <c r="H8" s="13"/>
      <c r="I8" s="13">
        <v>2198.01</v>
      </c>
      <c r="J8" s="13">
        <v>300</v>
      </c>
      <c r="K8" s="17">
        <f t="shared" si="0"/>
        <v>0.136487095145154</v>
      </c>
      <c r="L8" s="18" t="s">
        <v>103</v>
      </c>
    </row>
    <row r="9" ht="20" customHeight="1" spans="1:12">
      <c r="A9" s="10">
        <v>5</v>
      </c>
      <c r="B9" s="11" t="s">
        <v>108</v>
      </c>
      <c r="C9" s="10">
        <v>5</v>
      </c>
      <c r="D9" s="12" t="s">
        <v>109</v>
      </c>
      <c r="E9" s="12" t="s">
        <v>118</v>
      </c>
      <c r="F9" s="12" t="s">
        <v>119</v>
      </c>
      <c r="G9" s="13">
        <v>440.25</v>
      </c>
      <c r="H9" s="13"/>
      <c r="I9" s="13">
        <v>440.25</v>
      </c>
      <c r="J9" s="13">
        <v>240.33</v>
      </c>
      <c r="K9" s="17">
        <f t="shared" si="0"/>
        <v>0.545894378194208</v>
      </c>
      <c r="L9" s="10"/>
    </row>
    <row r="10" ht="20" customHeight="1" spans="1:12">
      <c r="A10" s="10">
        <v>6</v>
      </c>
      <c r="B10" s="11" t="s">
        <v>108</v>
      </c>
      <c r="C10" s="10">
        <v>6</v>
      </c>
      <c r="D10" s="12" t="s">
        <v>109</v>
      </c>
      <c r="E10" s="12" t="s">
        <v>120</v>
      </c>
      <c r="F10" s="12" t="s">
        <v>121</v>
      </c>
      <c r="G10" s="10">
        <v>1365.17</v>
      </c>
      <c r="H10" s="10"/>
      <c r="I10" s="10">
        <v>1365.17</v>
      </c>
      <c r="J10" s="10">
        <v>685.99</v>
      </c>
      <c r="K10" s="17">
        <f t="shared" si="0"/>
        <v>0.502494194862178</v>
      </c>
      <c r="L10" s="10"/>
    </row>
    <row r="11" ht="20" customHeight="1" spans="1:12">
      <c r="A11" s="10">
        <v>7</v>
      </c>
      <c r="B11" s="11" t="s">
        <v>108</v>
      </c>
      <c r="C11" s="10">
        <v>7</v>
      </c>
      <c r="D11" s="12" t="s">
        <v>109</v>
      </c>
      <c r="E11" s="12" t="s">
        <v>122</v>
      </c>
      <c r="F11" s="12" t="s">
        <v>123</v>
      </c>
      <c r="G11" s="10">
        <v>217.93</v>
      </c>
      <c r="H11" s="10"/>
      <c r="I11" s="10">
        <v>217.93</v>
      </c>
      <c r="J11" s="10">
        <v>215.04</v>
      </c>
      <c r="K11" s="17">
        <f t="shared" si="0"/>
        <v>0.986738861102189</v>
      </c>
      <c r="L11" s="10"/>
    </row>
    <row r="12" ht="20" customHeight="1" spans="1:12">
      <c r="A12" s="10">
        <v>8</v>
      </c>
      <c r="B12" s="11" t="s">
        <v>108</v>
      </c>
      <c r="C12" s="10">
        <v>8</v>
      </c>
      <c r="D12" s="12" t="s">
        <v>109</v>
      </c>
      <c r="E12" s="12" t="s">
        <v>124</v>
      </c>
      <c r="F12" s="12" t="s">
        <v>123</v>
      </c>
      <c r="G12" s="10">
        <v>647.1</v>
      </c>
      <c r="H12" s="10"/>
      <c r="I12" s="10">
        <v>647.1</v>
      </c>
      <c r="J12" s="10">
        <v>279.2</v>
      </c>
      <c r="K12" s="17">
        <f t="shared" si="0"/>
        <v>0.431463452325761</v>
      </c>
      <c r="L12" s="10"/>
    </row>
    <row r="13" ht="20" customHeight="1" spans="1:12">
      <c r="A13" s="10">
        <v>9</v>
      </c>
      <c r="B13" s="11" t="s">
        <v>108</v>
      </c>
      <c r="C13" s="10">
        <v>9</v>
      </c>
      <c r="D13" s="12" t="s">
        <v>109</v>
      </c>
      <c r="E13" s="12" t="s">
        <v>125</v>
      </c>
      <c r="F13" s="12" t="s">
        <v>126</v>
      </c>
      <c r="G13" s="10">
        <v>100</v>
      </c>
      <c r="H13" s="10"/>
      <c r="I13" s="10">
        <v>100</v>
      </c>
      <c r="J13" s="10">
        <v>27.88</v>
      </c>
      <c r="K13" s="17">
        <f t="shared" si="0"/>
        <v>0.2788</v>
      </c>
      <c r="L13" s="10"/>
    </row>
    <row r="14" ht="20" customHeight="1" spans="1:12">
      <c r="A14" s="10">
        <v>10</v>
      </c>
      <c r="B14" s="11" t="s">
        <v>108</v>
      </c>
      <c r="C14" s="10">
        <v>10</v>
      </c>
      <c r="D14" s="12" t="s">
        <v>109</v>
      </c>
      <c r="E14" s="12" t="s">
        <v>127</v>
      </c>
      <c r="F14" s="12" t="s">
        <v>128</v>
      </c>
      <c r="G14" s="10">
        <v>1778</v>
      </c>
      <c r="H14" s="10"/>
      <c r="I14" s="10">
        <v>1778</v>
      </c>
      <c r="J14" s="10">
        <v>1238.46</v>
      </c>
      <c r="K14" s="17">
        <f t="shared" si="0"/>
        <v>0.696546681664792</v>
      </c>
      <c r="L14" s="10"/>
    </row>
    <row r="15" ht="20" customHeight="1" spans="1:12">
      <c r="A15" s="10">
        <v>11</v>
      </c>
      <c r="B15" s="11" t="s">
        <v>108</v>
      </c>
      <c r="C15" s="10">
        <v>11</v>
      </c>
      <c r="D15" s="12" t="s">
        <v>109</v>
      </c>
      <c r="E15" s="12" t="s">
        <v>5</v>
      </c>
      <c r="F15" s="12" t="s">
        <v>9</v>
      </c>
      <c r="G15" s="10">
        <v>832.4</v>
      </c>
      <c r="H15" s="10"/>
      <c r="I15" s="10">
        <v>832.4</v>
      </c>
      <c r="J15" s="10">
        <v>362</v>
      </c>
      <c r="K15" s="17">
        <f t="shared" si="0"/>
        <v>0.434887073522345</v>
      </c>
      <c r="L15" s="10"/>
    </row>
    <row r="16" ht="20" customHeight="1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ht="20" customHeight="1" spans="1:12">
      <c r="A17" s="10" t="s">
        <v>129</v>
      </c>
      <c r="B17" s="10"/>
      <c r="C17" s="10"/>
      <c r="D17" s="10"/>
      <c r="E17" s="10"/>
      <c r="F17" s="10"/>
      <c r="G17" s="10">
        <f>SUM(G5:G16)</f>
        <v>13915.99</v>
      </c>
      <c r="H17" s="10"/>
      <c r="I17" s="10">
        <f>SUM(I5:I16)</f>
        <v>13915.99</v>
      </c>
      <c r="J17" s="10">
        <f>SUM(J5:J16)</f>
        <v>7188.56</v>
      </c>
      <c r="K17" s="17">
        <v>0.5168</v>
      </c>
      <c r="L17" s="10"/>
    </row>
    <row r="18" ht="20" customHeight="1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ht="20" customHeight="1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ht="20" customHeight="1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ht="20" customHeight="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ht="20" customHeight="1"/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1388888888889" right="0.554861111111111" top="0.409027777777778" bottom="0.409027777777778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附件1项目整体支出绩效运行监控情况表</vt:lpstr>
      <vt:lpstr>附件3部门整体运行监控情况统计表</vt:lpstr>
      <vt:lpstr>附件4项目绩效运行监控情况统计表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2024-09-10T02:15:04Z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2971A15CD3374E66A2951DC40B233C73_13</vt:lpwstr>
  </property>
  <property fmtid="{D5CDD505-2E9C-101B-9397-08002B2CF9AE}" pid="3" name="KSOProductBuildVer">
    <vt:lpwstr>2052-12.1.0.17857</vt:lpwstr>
  </property>
</Properties>
</file>