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综合实验室仪器设备购置" sheetId="1" r:id="rId1"/>
  </sheets>
  <calcPr calcId="144525"/>
</workbook>
</file>

<file path=xl/sharedStrings.xml><?xml version="1.0" encoding="utf-8"?>
<sst xmlns="http://schemas.openxmlformats.org/spreadsheetml/2006/main" count="54" uniqueCount="53">
  <si>
    <t>2022年度综合实验室仪器设备购置项目绩效自评表</t>
  </si>
  <si>
    <t>单位名称：区公检中心                                             填报日期：2023年4月25日</t>
  </si>
  <si>
    <t>项目名称</t>
  </si>
  <si>
    <t>综合实验室仪器设备购置</t>
  </si>
  <si>
    <t>主管部门</t>
  </si>
  <si>
    <t>武汉市东西湖区公共检验检测中心</t>
  </si>
  <si>
    <t>项目实施单位</t>
  </si>
  <si>
    <t>检验二科</t>
  </si>
  <si>
    <t>项目类别</t>
  </si>
  <si>
    <r>
      <rPr>
        <sz val="10"/>
        <color indexed="8"/>
        <rFont val="宋体"/>
        <charset val="134"/>
      </rPr>
      <t xml:space="preserve">1、部门预算项目   </t>
    </r>
    <r>
      <rPr>
        <sz val="10"/>
        <color indexed="8"/>
        <rFont val="Wingdings 2"/>
        <family val="1"/>
        <charset val="2"/>
      </rPr>
      <t>R</t>
    </r>
    <r>
      <rPr>
        <sz val="10"/>
        <color indexed="8"/>
        <rFont val="宋体"/>
        <charset val="134"/>
      </rPr>
      <t xml:space="preserve">   2、区直专项   □</t>
    </r>
  </si>
  <si>
    <t>项目属性</t>
  </si>
  <si>
    <r>
      <rPr>
        <sz val="10"/>
        <color indexed="8"/>
        <rFont val="宋体"/>
        <charset val="134"/>
      </rPr>
      <t xml:space="preserve">1、持续性项目     </t>
    </r>
    <r>
      <rPr>
        <sz val="10"/>
        <color indexed="8"/>
        <rFont val="Wingdings 2"/>
        <family val="1"/>
        <charset val="2"/>
      </rPr>
      <t>R</t>
    </r>
    <r>
      <rPr>
        <sz val="10"/>
        <color indexed="8"/>
        <rFont val="宋体"/>
        <charset val="134"/>
      </rPr>
      <t xml:space="preserve">   2、新增性项目 □</t>
    </r>
  </si>
  <si>
    <t>项目类型</t>
  </si>
  <si>
    <r>
      <rPr>
        <sz val="10"/>
        <color indexed="8"/>
        <rFont val="宋体"/>
        <charset val="134"/>
      </rPr>
      <t xml:space="preserve">1、常年性项目     </t>
    </r>
    <r>
      <rPr>
        <sz val="10"/>
        <color indexed="8"/>
        <rFont val="Wingdings 2"/>
        <family val="1"/>
        <charset val="2"/>
      </rPr>
      <t>R</t>
    </r>
    <r>
      <rPr>
        <sz val="10"/>
        <color indexed="8"/>
        <rFont val="宋体"/>
        <charset val="134"/>
      </rPr>
      <t xml:space="preserve">   2、延续性项目 □      3、一次性项目 □</t>
    </r>
  </si>
  <si>
    <t>预算执行
情况（万元）
（20分）</t>
  </si>
  <si>
    <t>预算数（A）</t>
  </si>
  <si>
    <t>执行数（B）</t>
  </si>
  <si>
    <t>执行率（B/A）</t>
  </si>
  <si>
    <t>得分
（20分*执行率）</t>
  </si>
  <si>
    <t>年度财政资金总额</t>
  </si>
  <si>
    <r>
      <t>年度
绩效
目标
（</t>
    </r>
    <r>
      <rPr>
        <sz val="10"/>
        <rFont val="宋体"/>
        <charset val="134"/>
      </rPr>
      <t>80</t>
    </r>
    <r>
      <rPr>
        <sz val="10"/>
        <color rgb="FF000000"/>
        <rFont val="宋体"/>
        <charset val="134"/>
      </rPr>
      <t>分）</t>
    </r>
  </si>
  <si>
    <t>一级指标</t>
  </si>
  <si>
    <t>二级指标</t>
  </si>
  <si>
    <t>三级指标</t>
  </si>
  <si>
    <t>年初目标值（A）</t>
  </si>
  <si>
    <t>实际完成值（B）</t>
  </si>
  <si>
    <t>得分</t>
  </si>
  <si>
    <t>产出指标
（40分）</t>
  </si>
  <si>
    <t>数量指标</t>
  </si>
  <si>
    <t>购买仪器设备</t>
  </si>
  <si>
    <t>1批</t>
  </si>
  <si>
    <t>成本指标</t>
  </si>
  <si>
    <t>实验室管理软件系统</t>
  </si>
  <si>
    <t>60万</t>
  </si>
  <si>
    <t>29万元</t>
  </si>
  <si>
    <t>质量指标</t>
  </si>
  <si>
    <t>检测结果投诉率</t>
  </si>
  <si>
    <t>≤0.01%</t>
  </si>
  <si>
    <t>效益指标
（20分）</t>
  </si>
  <si>
    <t>社会效益指标</t>
  </si>
  <si>
    <t>抽检覆盖街道个数</t>
  </si>
  <si>
    <t>满意度指标
（20分）</t>
  </si>
  <si>
    <t>服务对象
满意度指标</t>
  </si>
  <si>
    <t>被检测单位满意度</t>
  </si>
  <si>
    <t>≥99%</t>
  </si>
  <si>
    <t>总分</t>
  </si>
  <si>
    <t>偏差大或
目标未完成
原因分析</t>
  </si>
  <si>
    <t>实验室管理软件系统年初计划采购资金60万元。原计划我中心2022年将搬迁至新大楼，原计划实验室管理系统覆盖农产品、食品、计量、水质等多个检测类别。后因政策原因我中心未能搬迁，无法将所有检测项目整合至一处，故实际采购的实验室管理系统只需满足食品、农产品类别，成本相应降低，采购预算相应下降。最终确定的预算金额为30万元，实际中标金额29万元。</t>
  </si>
  <si>
    <t>改进措施及
结果应用方案</t>
  </si>
  <si>
    <t>完成实验室设备采购项目，购置一批实验室检测设备及一套实验室管理系统,用于提升中心实验室检测能力。2022年中心实验室检测样品覆盖区内东山、柏泉、辛安渡、新沟镇、走马岭、慈惠、径河、长青等8个街道。各街道对中心出具的检测结果未提出复检要求。</t>
  </si>
  <si>
    <t>单位主要负责人
签批意见</t>
  </si>
  <si>
    <t xml:space="preserve">    
                         签名：               
                                                年    月     日</t>
  </si>
  <si>
    <t>备注：
1.预算执行情况口径：预算数为调整后财政资金总额（包括上年结余结转），执行数为资金使用单位财政资金实际支出数。
2.定量指标完成数汇总原则：绝对值直接累加计算，相对值按照资金额度加权平均计算。定量指标计分原则：正向指标（即目标值为≥X,得分=权重*B/A），反向指标（即目标值为≤X，得分=权重*A/B），得分不得突破权重总额。定量指标先汇总完成数，再计算得分。
3.定性指标计分原则：达成预期指标、部分达成预期指标并具有一定效果、未达成预期指标且效果较差三档，分别按照该指标对应分值区间100-80%（含80%）、80-50%（含50%）、50-0%合理确定分值。汇总时，以资金额度为权重，对分值进行加权平均计算。
4.基于经济性和必要性等因素考虑，满意度指标暂可不作为必评指标。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</si>
</sst>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name val="宋体"/>
      <charset val="134"/>
    </font>
    <font>
      <sz val="16"/>
      <color indexed="8"/>
      <name val="方正小标宋简体"/>
      <charset val="134"/>
    </font>
    <font>
      <sz val="11"/>
      <color indexed="8"/>
      <name val="楷体_GB2312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Wingdings 2"/>
      <family val="1"/>
      <charset val="2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</cellStyleXfs>
  <cellXfs count="3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  <protection locked="0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H20"/>
  <sheetViews>
    <sheetView tabSelected="1" workbookViewId="0">
      <selection activeCell="K6" sqref="K6"/>
    </sheetView>
  </sheetViews>
  <sheetFormatPr defaultColWidth="9" defaultRowHeight="13.5" customHeight="1" outlineLevelCol="7"/>
  <cols>
    <col min="2" max="2" width="12.8166666666667" customWidth="1"/>
    <col min="3" max="3" width="11.8166666666667" customWidth="1"/>
    <col min="4" max="4" width="9.75" customWidth="1"/>
    <col min="5" max="5" width="9.875" customWidth="1"/>
    <col min="6" max="6" width="13.9083333333333" customWidth="1"/>
    <col min="7" max="7" width="12.6333333333333" customWidth="1"/>
    <col min="8" max="8" width="15.375" customWidth="1"/>
  </cols>
  <sheetData>
    <row r="1" ht="42.9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1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30" customHeight="1" spans="1:8">
      <c r="A3" s="5" t="s">
        <v>2</v>
      </c>
      <c r="B3" s="6"/>
      <c r="C3" s="5" t="s">
        <v>3</v>
      </c>
      <c r="D3" s="6"/>
      <c r="E3" s="6"/>
      <c r="F3" s="6"/>
      <c r="G3" s="6"/>
      <c r="H3" s="6"/>
    </row>
    <row r="4" ht="30" customHeight="1" spans="1:8">
      <c r="A4" s="5" t="s">
        <v>4</v>
      </c>
      <c r="B4" s="6"/>
      <c r="C4" s="7" t="s">
        <v>5</v>
      </c>
      <c r="D4" s="8"/>
      <c r="E4" s="8"/>
      <c r="F4" s="5" t="s">
        <v>6</v>
      </c>
      <c r="G4" s="6"/>
      <c r="H4" s="6" t="s">
        <v>7</v>
      </c>
    </row>
    <row r="5" ht="30" customHeight="1" spans="1:8">
      <c r="A5" s="5" t="s">
        <v>8</v>
      </c>
      <c r="B5" s="6"/>
      <c r="C5" s="7" t="s">
        <v>9</v>
      </c>
      <c r="D5" s="8"/>
      <c r="E5" s="8"/>
      <c r="F5" s="8"/>
      <c r="G5" s="8"/>
      <c r="H5" s="8"/>
    </row>
    <row r="6" ht="30" customHeight="1" spans="1:8">
      <c r="A6" s="5" t="s">
        <v>10</v>
      </c>
      <c r="B6" s="6"/>
      <c r="C6" s="7" t="s">
        <v>11</v>
      </c>
      <c r="D6" s="8"/>
      <c r="E6" s="8"/>
      <c r="F6" s="8"/>
      <c r="G6" s="8"/>
      <c r="H6" s="8"/>
    </row>
    <row r="7" ht="30" customHeight="1" spans="1:8">
      <c r="A7" s="5" t="s">
        <v>12</v>
      </c>
      <c r="B7" s="6"/>
      <c r="C7" s="7" t="s">
        <v>13</v>
      </c>
      <c r="D7" s="8"/>
      <c r="E7" s="8"/>
      <c r="F7" s="8"/>
      <c r="G7" s="8"/>
      <c r="H7" s="8"/>
    </row>
    <row r="8" ht="30" customHeight="1" spans="1:8">
      <c r="A8" s="9" t="s">
        <v>14</v>
      </c>
      <c r="B8" s="10"/>
      <c r="C8" s="6"/>
      <c r="D8" s="6" t="s">
        <v>15</v>
      </c>
      <c r="E8" s="6" t="s">
        <v>16</v>
      </c>
      <c r="F8" s="6" t="s">
        <v>17</v>
      </c>
      <c r="G8" s="9" t="s">
        <v>18</v>
      </c>
      <c r="H8" s="10"/>
    </row>
    <row r="9" ht="30" customHeight="1" spans="1:8">
      <c r="A9" s="11"/>
      <c r="B9" s="12"/>
      <c r="C9" s="6" t="s">
        <v>19</v>
      </c>
      <c r="D9" s="6">
        <v>200</v>
      </c>
      <c r="E9" s="6">
        <v>197.48</v>
      </c>
      <c r="F9" s="13">
        <f>E9/D9</f>
        <v>0.9874</v>
      </c>
      <c r="G9" s="14">
        <f>F9*20</f>
        <v>19.748</v>
      </c>
      <c r="H9" s="15"/>
    </row>
    <row r="10" ht="30" customHeight="1" spans="1:8">
      <c r="A10" s="16" t="s">
        <v>20</v>
      </c>
      <c r="B10" s="6" t="s">
        <v>21</v>
      </c>
      <c r="C10" s="6" t="s">
        <v>22</v>
      </c>
      <c r="D10" s="5" t="s">
        <v>23</v>
      </c>
      <c r="E10" s="6"/>
      <c r="F10" s="6" t="s">
        <v>24</v>
      </c>
      <c r="G10" s="6" t="s">
        <v>25</v>
      </c>
      <c r="H10" s="6" t="s">
        <v>26</v>
      </c>
    </row>
    <row r="11" ht="29" customHeight="1" spans="1:8">
      <c r="A11" s="17"/>
      <c r="B11" s="18" t="s">
        <v>27</v>
      </c>
      <c r="C11" s="19" t="s">
        <v>28</v>
      </c>
      <c r="D11" s="20" t="s">
        <v>29</v>
      </c>
      <c r="E11" s="21"/>
      <c r="F11" s="22" t="s">
        <v>30</v>
      </c>
      <c r="G11" s="6" t="s">
        <v>30</v>
      </c>
      <c r="H11" s="6">
        <v>10</v>
      </c>
    </row>
    <row r="12" ht="29" customHeight="1" spans="1:8">
      <c r="A12" s="17"/>
      <c r="B12" s="17"/>
      <c r="C12" s="19" t="s">
        <v>31</v>
      </c>
      <c r="D12" s="20" t="s">
        <v>32</v>
      </c>
      <c r="E12" s="21"/>
      <c r="F12" s="22" t="s">
        <v>33</v>
      </c>
      <c r="G12" s="6" t="s">
        <v>34</v>
      </c>
      <c r="H12" s="6">
        <v>4.83</v>
      </c>
    </row>
    <row r="13" ht="29" customHeight="1" spans="1:8">
      <c r="A13" s="17"/>
      <c r="B13" s="17"/>
      <c r="C13" s="19" t="s">
        <v>35</v>
      </c>
      <c r="D13" s="20" t="s">
        <v>36</v>
      </c>
      <c r="E13" s="21"/>
      <c r="F13" s="22" t="s">
        <v>37</v>
      </c>
      <c r="G13" s="6">
        <v>0</v>
      </c>
      <c r="H13" s="6">
        <v>20</v>
      </c>
    </row>
    <row r="14" ht="29" customHeight="1" spans="1:8">
      <c r="A14" s="17"/>
      <c r="B14" s="23" t="s">
        <v>38</v>
      </c>
      <c r="C14" s="19" t="s">
        <v>39</v>
      </c>
      <c r="D14" s="24" t="s">
        <v>40</v>
      </c>
      <c r="E14" s="25"/>
      <c r="F14" s="26">
        <v>8</v>
      </c>
      <c r="G14" s="6">
        <v>8</v>
      </c>
      <c r="H14" s="6">
        <v>20</v>
      </c>
    </row>
    <row r="15" ht="29" customHeight="1" spans="1:8">
      <c r="A15" s="17"/>
      <c r="B15" s="23" t="s">
        <v>41</v>
      </c>
      <c r="C15" s="19" t="s">
        <v>42</v>
      </c>
      <c r="D15" s="24" t="s">
        <v>43</v>
      </c>
      <c r="E15" s="25"/>
      <c r="F15" s="22" t="s">
        <v>44</v>
      </c>
      <c r="G15" s="27">
        <v>1</v>
      </c>
      <c r="H15" s="6">
        <v>20</v>
      </c>
    </row>
    <row r="16" ht="30" customHeight="1" spans="1:8">
      <c r="A16" s="6" t="s">
        <v>45</v>
      </c>
      <c r="B16" s="5">
        <v>94.58</v>
      </c>
      <c r="C16" s="6"/>
      <c r="D16" s="6"/>
      <c r="E16" s="6"/>
      <c r="F16" s="6"/>
      <c r="G16" s="6"/>
      <c r="H16" s="6"/>
    </row>
    <row r="17" ht="180" customHeight="1" spans="1:8">
      <c r="A17" s="5" t="s">
        <v>46</v>
      </c>
      <c r="B17" s="6"/>
      <c r="C17" s="7" t="s">
        <v>47</v>
      </c>
      <c r="D17" s="8"/>
      <c r="E17" s="8"/>
      <c r="F17" s="8"/>
      <c r="G17" s="8"/>
      <c r="H17" s="8"/>
    </row>
    <row r="18" ht="180" customHeight="1" spans="1:8">
      <c r="A18" s="5" t="s">
        <v>48</v>
      </c>
      <c r="B18" s="6"/>
      <c r="C18" s="7" t="s">
        <v>49</v>
      </c>
      <c r="D18" s="8"/>
      <c r="E18" s="8"/>
      <c r="F18" s="8"/>
      <c r="G18" s="8"/>
      <c r="H18" s="8"/>
    </row>
    <row r="19" ht="180" customHeight="1" spans="1:8">
      <c r="A19" s="5" t="s">
        <v>50</v>
      </c>
      <c r="B19" s="6"/>
      <c r="C19" s="5" t="s">
        <v>51</v>
      </c>
      <c r="D19" s="6"/>
      <c r="E19" s="6"/>
      <c r="F19" s="6"/>
      <c r="G19" s="6"/>
      <c r="H19" s="6"/>
    </row>
    <row r="20" ht="134.1" customHeight="1" spans="1:8">
      <c r="A20" s="28" t="s">
        <v>52</v>
      </c>
      <c r="B20" s="29"/>
      <c r="C20" s="29"/>
      <c r="D20" s="29"/>
      <c r="E20" s="29"/>
      <c r="F20" s="29"/>
      <c r="G20" s="29"/>
      <c r="H20" s="29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1:B13"/>
    <mergeCell ref="A8:B9"/>
  </mergeCells>
  <pageMargins left="0.75" right="0.75" top="1" bottom="1" header="0.5" footer="0.5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综合实验室仪器设备购置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2023-11-21T10:02:56Z</dcterms:created>
  <dcterms:modified xsi:type="dcterms:W3CDTF">2023-11-21T10:03:25Z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7930BABE6D83479EBF7BE2FFF3D8C6E1_11</vt:lpwstr>
  </property>
  <property fmtid="{D5CDD505-2E9C-101B-9397-08002B2CF9AE}" pid="3" name="KSOProductBuildVer">
    <vt:lpwstr>2052-12.1.0.15712</vt:lpwstr>
  </property>
</Properties>
</file>