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项目自评表（履职所需辅助性事务）" sheetId="13" r:id="rId1"/>
    <sheet name="项目自评表（党建经费）" sheetId="14" r:id="rId2"/>
    <sheet name="项目自评表（购买服务经费）" sheetId="15" r:id="rId3"/>
    <sheet name="项目自评表（业务工作运行费）" sheetId="9" r:id="rId4"/>
    <sheet name="项目自评表（实验室设备及检测试剂采购）" sheetId="8" r:id="rId5"/>
    <sheet name="项目自评表（市场检测室日常维护及市场环节机动抽检）" sheetId="7" r:id="rId6"/>
    <sheet name="项目自评表（粮食检测设备采购）" sheetId="11" r:id="rId7"/>
    <sheet name="整体自评表" sheetId="3" r:id="rId8"/>
    <sheet name="部门整体汇总表" sheetId="4" r:id="rId9"/>
    <sheet name="项目自评汇总表" sheetId="1" r:id="rId10"/>
    <sheet name="第三方机构绩效评价报告备案表" sheetId="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<sst xmlns="http://schemas.openxmlformats.org/spreadsheetml/2006/main" count="641" uniqueCount="218">
  <si>
    <t>2024年度履职所需辅助性事务项目绩效自评表</t>
  </si>
  <si>
    <t>单位名称：                                                  填报日期：</t>
  </si>
  <si>
    <t>项目名称</t>
  </si>
  <si>
    <t>履职所需辅助性事务</t>
  </si>
  <si>
    <t>主管部门</t>
  </si>
  <si>
    <t>区公检中心</t>
  </si>
  <si>
    <t>项目实施单位</t>
  </si>
  <si>
    <t>办公室</t>
  </si>
  <si>
    <t>项目类别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</si>
  <si>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2、区直专项   □</t>
    </r>
  </si>
  <si>
    <t>项目属性</t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</si>
  <si>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2、新增性项目 □</t>
    </r>
  </si>
  <si>
    <t>项目类型</t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</si>
  <si>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2、延续性项目 □      3、一次性项目 □</t>
    </r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</si>
  <si>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</si>
  <si>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</si>
  <si>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</si>
  <si>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</si>
  <si>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</si>
  <si>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年度财政资金总额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</si>
  <si>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</si>
  <si>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一级指标</t>
  </si>
  <si>
    <t>二级指标</t>
  </si>
  <si>
    <t>三级指标</t>
  </si>
  <si>
    <t>年初目标值（A）</t>
  </si>
  <si>
    <t>实际完成值（B）</t>
  </si>
  <si>
    <t>得分</t>
  </si>
  <si>
    <t>产出指标（40分）</t>
  </si>
  <si>
    <t>数量指标</t>
  </si>
  <si>
    <t>办公楼物业覆盖面积</t>
  </si>
  <si>
    <t>2000平米</t>
  </si>
  <si>
    <t>质量指标</t>
  </si>
  <si>
    <t>档案整理达标率　</t>
  </si>
  <si>
    <t>法治考核</t>
  </si>
  <si>
    <t>达标</t>
  </si>
  <si>
    <t>文明创建考核</t>
  </si>
  <si>
    <t>保障单位正常运转</t>
  </si>
  <si>
    <t>维修维护合格率</t>
  </si>
  <si>
    <t>效益指标（30分）</t>
  </si>
  <si>
    <r>
      <rPr>
        <sz val="10.5"/>
        <color theme="1"/>
        <rFont val="宋体"/>
        <charset val="134"/>
      </rPr>
      <t>社会效益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</si>
  <si>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提升单位公信力　</t>
  </si>
  <si>
    <t>提升　</t>
  </si>
  <si>
    <t>满意度指标（10分）</t>
  </si>
  <si>
    <t>服务对象满意度指标</t>
  </si>
  <si>
    <t>物业服务满意度</t>
  </si>
  <si>
    <t>总分</t>
  </si>
  <si>
    <t>偏差大或
目标未完成
原因分析</t>
  </si>
  <si>
    <t>预算执行情况未完成原因：物业管理费等政府采购资金结余；档案管理费等未支付。</t>
  </si>
  <si>
    <t>改进措施及
结果应用方案</t>
  </si>
  <si>
    <t>合理预估项目经费，充分发挥财政资金效用。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</si>
  <si>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</si>
  <si>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</si>
  <si>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</si>
  <si>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2024年度党建经费项目绩效自评表</t>
  </si>
  <si>
    <t>党建经费</t>
  </si>
  <si>
    <t>产出指标
（40分）</t>
  </si>
  <si>
    <t>保障党员人员　</t>
  </si>
  <si>
    <t>11人</t>
  </si>
  <si>
    <t>组织党员学习次数</t>
  </si>
  <si>
    <t>12次</t>
  </si>
  <si>
    <t>15次</t>
  </si>
  <si>
    <t>开展主题党日活动次数</t>
  </si>
  <si>
    <t>党建活动参与率</t>
  </si>
  <si>
    <t>效益指标
（20分）</t>
  </si>
  <si>
    <t>社会效益指标</t>
  </si>
  <si>
    <t>增强单位党组织凝聚力</t>
  </si>
  <si>
    <t>增强</t>
  </si>
  <si>
    <t>满意度
指标
（20分）</t>
  </si>
  <si>
    <t>服务对象满意度
指标</t>
  </si>
  <si>
    <t>党员满意度</t>
  </si>
  <si>
    <t>≧98%</t>
  </si>
  <si>
    <t>预算执行情况未完成原因：党建活动经费结余。</t>
  </si>
  <si>
    <t>合理预估活动经费，充分发挥财政资金效用。</t>
  </si>
  <si>
    <t>2024年度购买服务经费项目绩效自评表</t>
  </si>
  <si>
    <t>购买服务经费</t>
  </si>
  <si>
    <t>产出指标
（70分）</t>
  </si>
  <si>
    <t>保障辅助用工岗位数</t>
  </si>
  <si>
    <t>年终考核合格率</t>
  </si>
  <si>
    <t>满足单位后勤运转</t>
  </si>
  <si>
    <t>时效指标</t>
  </si>
  <si>
    <t>工资发放及时率</t>
  </si>
  <si>
    <t>购买服务人员满意度</t>
  </si>
  <si>
    <t>无</t>
  </si>
  <si>
    <t>2024年度业务工作运行费项目绩效自评表</t>
  </si>
  <si>
    <t>业务工作运行费</t>
  </si>
  <si>
    <t>各业务科室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</si>
  <si>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 2"/>
        <charset val="2"/>
      </rPr>
      <t>R</t>
    </r>
    <r>
      <rPr>
        <sz val="10.5"/>
        <color theme="1"/>
        <rFont val="宋体"/>
        <charset val="134"/>
      </rPr>
      <t xml:space="preserve">   2、区直专项   □</t>
    </r>
  </si>
  <si>
    <r>
      <rPr>
        <sz val="10.5"/>
        <color theme="1"/>
        <rFont val="宋体"/>
        <charset val="134"/>
      </rPr>
      <t xml:space="preserve">1、持续性项目     </t>
    </r>
    <r>
      <rPr>
        <sz val="10.5"/>
        <color theme="1"/>
        <rFont val="Wingdings 2"/>
        <charset val="2"/>
      </rPr>
      <t>R</t>
    </r>
    <r>
      <rPr>
        <sz val="10.5"/>
        <color theme="1"/>
        <rFont val="宋体"/>
        <charset val="134"/>
      </rPr>
      <t xml:space="preserve">   2、新增性项目 □</t>
    </r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</si>
  <si>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 2"/>
        <charset val="2"/>
      </rPr>
      <t>R</t>
    </r>
    <r>
      <rPr>
        <sz val="10.5"/>
        <color theme="1"/>
        <rFont val="宋体"/>
        <charset val="134"/>
      </rPr>
      <t xml:space="preserve">   2、延续性项目 □      3、一次性项目 □</t>
    </r>
  </si>
  <si>
    <r>
      <rPr>
        <sz val="10.5"/>
        <color theme="1"/>
        <rFont val="宋体"/>
        <charset val="134"/>
      </rPr>
      <t>年度
绩效
目标1
（</t>
    </r>
    <r>
      <rPr>
        <sz val="10"/>
        <color theme="1"/>
        <rFont val="宋体"/>
        <charset val="134"/>
      </rPr>
      <t>50</t>
    </r>
    <r>
      <rPr>
        <sz val="10.5"/>
        <color theme="1"/>
        <rFont val="宋体"/>
        <charset val="134"/>
      </rPr>
      <t>分）</t>
    </r>
  </si>
  <si>
    <t>农产品年度抽检数量（不含瘦肉精）　</t>
  </si>
  <si>
    <t>≥5000批次　</t>
  </si>
  <si>
    <t>瘦肉精年度抽检数量　</t>
  </si>
  <si>
    <t>≥20000批次　</t>
  </si>
  <si>
    <t>食品年检测数量</t>
  </si>
  <si>
    <t>≥3500批次</t>
  </si>
  <si>
    <t>复检正确率</t>
  </si>
  <si>
    <t>≥90%　</t>
  </si>
  <si>
    <t>检测不合格反馈及时性</t>
  </si>
  <si>
    <t>≦24小时</t>
  </si>
  <si>
    <t>24小时</t>
  </si>
  <si>
    <t>服务对象满意度</t>
  </si>
  <si>
    <t>≥95%</t>
  </si>
  <si>
    <t>年度
绩效
目标2
（30分）</t>
  </si>
  <si>
    <t>产出指标（15分）</t>
  </si>
  <si>
    <t>计量器具检定量</t>
  </si>
  <si>
    <t>绩效目标完成率</t>
  </si>
  <si>
    <t>计量完检及时率</t>
  </si>
  <si>
    <t>≥98%</t>
  </si>
  <si>
    <t>效益指标（7分）</t>
  </si>
  <si>
    <t>促进打造优良营商
环境</t>
  </si>
  <si>
    <t>有所促进</t>
  </si>
  <si>
    <t>满意度指标（8分）</t>
  </si>
  <si>
    <t>计量对象满意度</t>
  </si>
  <si>
    <t>预算执行情况未完成原因：1.食品安全抽样检测项目、检测试剂及耗材采购项目等政府采购资金结余；2.部分项目资金如食品安全抽样检测项目、检测试剂及耗材采购项目根据项目进度2024年度未支付完毕。</t>
  </si>
  <si>
    <t>编制项目预算时进行充分的市场调研，合理预估项目所需经费，充分发挥财政资金效用。</t>
  </si>
  <si>
    <t>2024年度实验室设备及检测试剂采购项目绩效自评表</t>
  </si>
  <si>
    <t>实验室设备及检测试剂采购</t>
  </si>
  <si>
    <t>试剂采购计划完成率</t>
  </si>
  <si>
    <t>试剂采购验收合格率</t>
  </si>
  <si>
    <t>采购完成及时率</t>
  </si>
  <si>
    <t>提升单位检测能力</t>
  </si>
  <si>
    <t>提升</t>
  </si>
  <si>
    <t>使用人员满意度</t>
  </si>
  <si>
    <t>2024年度市场检测室日常维护及市场环节机动抽检项目绩效自评表</t>
  </si>
  <si>
    <t>市场检测室日常维护及市场环节机动抽检</t>
  </si>
  <si>
    <t>检验检测二科</t>
  </si>
  <si>
    <t>保障市场数量　</t>
  </si>
  <si>
    <t>≥26家　</t>
  </si>
  <si>
    <t>≥90%</t>
  </si>
  <si>
    <t>≤24小时</t>
  </si>
  <si>
    <t>技术服务响应时间</t>
  </si>
  <si>
    <t>≤3天</t>
  </si>
  <si>
    <t>≤1天</t>
  </si>
  <si>
    <t>市场环节农产品质量安全水平</t>
  </si>
  <si>
    <r>
      <rPr>
        <sz val="10.5"/>
        <rFont val="宋体"/>
        <charset val="134"/>
      </rPr>
      <t>预算执行情况未完成原因：因部分职能未划转，</t>
    </r>
    <r>
      <rPr>
        <sz val="10.5"/>
        <color theme="1"/>
        <rFont val="宋体"/>
        <charset val="134"/>
      </rPr>
      <t>2024年中心未承接市场环节“四个一”机动抽检业务，相关专业技术服务采购未开展。</t>
    </r>
  </si>
  <si>
    <t>1.编制预算时根据该项目实际业务量进行了调整，2025年预算该项目资金进行了压减2.为进一步提升市场环节农产品质量安全水平，2025年预计对农贸市场快检室部分老旧设备进行更新，优化硬件基础设施。</t>
  </si>
  <si>
    <t>2024年度粮食检测设备采购项目绩效自评表</t>
  </si>
  <si>
    <t>粮食检测设备采购</t>
  </si>
  <si>
    <r>
      <rPr>
        <sz val="10.5"/>
        <color theme="1"/>
        <rFont val="宋体"/>
        <charset val="134"/>
      </rPr>
      <t xml:space="preserve">1、持续性项目     □   2、新增性项目 </t>
    </r>
    <r>
      <rPr>
        <sz val="10.5"/>
        <color theme="1"/>
        <rFont val="Wingdings 2"/>
        <charset val="2"/>
      </rPr>
      <t>R</t>
    </r>
  </si>
  <si>
    <r>
      <rPr>
        <sz val="10.5"/>
        <color theme="1"/>
        <rFont val="宋体"/>
        <charset val="134"/>
      </rPr>
      <t xml:space="preserve">1、常年性项目     □   2、延续性项目 □      3、一次性项目 </t>
    </r>
    <r>
      <rPr>
        <sz val="10.5"/>
        <color theme="1"/>
        <rFont val="Wingdings 2"/>
        <charset val="2"/>
      </rPr>
      <t>R</t>
    </r>
  </si>
  <si>
    <t>成本指标（20分）</t>
  </si>
  <si>
    <t>经济成本指标</t>
  </si>
  <si>
    <t>降低已有设备维修频次</t>
  </si>
  <si>
    <t>2次</t>
  </si>
  <si>
    <t>社会成本指标</t>
  </si>
  <si>
    <t>落实粮油应急储备要求</t>
  </si>
  <si>
    <t>落实</t>
  </si>
  <si>
    <t>生态环境成本指标</t>
  </si>
  <si>
    <t>建立可持续粮油应急供应体系</t>
  </si>
  <si>
    <t>可持续</t>
  </si>
  <si>
    <t>产出指标（20分）</t>
  </si>
  <si>
    <t>完成粮食检测扩项参数</t>
  </si>
  <si>
    <t>80项</t>
  </si>
  <si>
    <t>设备满足农残、兽残等定量检测要求</t>
  </si>
  <si>
    <t>满足要求</t>
  </si>
  <si>
    <t>设备验收合格率</t>
  </si>
  <si>
    <t>完成粮食检测资质扩项</t>
  </si>
  <si>
    <t>2024年</t>
  </si>
  <si>
    <t>经济效益指标</t>
  </si>
  <si>
    <t>节约粮食检测外包服务费用</t>
  </si>
  <si>
    <t>70万/年</t>
  </si>
  <si>
    <t>提升我区粮食安全水平</t>
  </si>
  <si>
    <t>设备使用人员满意度</t>
  </si>
  <si>
    <t>≧95%</t>
  </si>
  <si>
    <t>预算执行情况未完成原因：本年度采购的液相色谱串联质谱仪质保金未支付</t>
  </si>
  <si>
    <t>2024年度区公检中心部门整体绩效自评表</t>
  </si>
  <si>
    <t>单位名称</t>
  </si>
  <si>
    <t>武汉市东西湖区公共检验检测中心</t>
  </si>
  <si>
    <t>基本支出总额</t>
  </si>
  <si>
    <t>项目支出总额</t>
  </si>
  <si>
    <t>部门整体支出总额</t>
  </si>
  <si>
    <t>年度绩效目标1：
（50分）</t>
  </si>
  <si>
    <t>提高中心及基层检测人员业务水平，完成实验室试剂采购，保障业务工作正常运转，完成年度检测任务，提升市场环节产品质量安全水平</t>
  </si>
  <si>
    <t xml:space="preserve">年度绩效目标1
</t>
  </si>
  <si>
    <r>
      <rPr>
        <sz val="10.5"/>
        <color theme="1"/>
        <rFont val="宋体"/>
        <charset val="134"/>
      </rPr>
      <t>产出指标（</t>
    </r>
    <r>
      <rPr>
        <sz val="10.5"/>
        <color theme="1"/>
        <rFont val="Times New Roman"/>
        <charset val="134"/>
      </rPr>
      <t>30</t>
    </r>
    <r>
      <rPr>
        <sz val="10.5"/>
        <color theme="1"/>
        <rFont val="宋体"/>
        <charset val="134"/>
      </rPr>
      <t>分）</t>
    </r>
  </si>
  <si>
    <t>效益指标（10分）</t>
  </si>
  <si>
    <t>满意度(10分)</t>
  </si>
  <si>
    <t>年度绩效目标2：
（30分）</t>
  </si>
  <si>
    <t>保障中心各项工作正常运转，完成党建、机要保密、档案整理、宣传等工作</t>
  </si>
  <si>
    <t>年度绩效目标2</t>
  </si>
  <si>
    <t>产出指标（16分）</t>
  </si>
  <si>
    <t>效益指标（8分）</t>
  </si>
  <si>
    <t>满意度(6分)</t>
  </si>
  <si>
    <t>预算执行情况未完成原因：1.部分项目政府采购资金结余；2.部分项目资金如食品安全抽样检测项目、检测试剂及耗材采购项目根据项目进度2024年度未支付完毕；3.因部分职能未划转，2024年未承接市场环节“四个一”机动抽检业务，相关专业技术服务采购未开展；4.本年度采购的液相色谱串联质谱仪质保金未支付</t>
  </si>
  <si>
    <t>编制预算时进行充分的市场调研，对项目进行细化、分解，根据项目实际业务量合理预估项目所需经费，充分发挥财政资金效用。</t>
  </si>
  <si>
    <t>2024年度东西湖区整体自评汇总表</t>
  </si>
  <si>
    <t>填表人：柳红梅</t>
  </si>
  <si>
    <t>联系电话：83210183</t>
  </si>
  <si>
    <t>单位：万元</t>
  </si>
  <si>
    <t>序号</t>
  </si>
  <si>
    <t>单位代码</t>
  </si>
  <si>
    <t>预算部门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</si>
  <si>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</si>
  <si>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</si>
  <si>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</si>
  <si>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</si>
  <si>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</si>
  <si>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</si>
  <si>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</si>
  <si>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</si>
  <si>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</si>
  <si>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</si>
  <si>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</si>
  <si>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</si>
  <si>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</si>
  <si>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</si>
  <si>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</si>
  <si>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057001</t>
  </si>
  <si>
    <t>部门整体绩效</t>
  </si>
  <si>
    <t>2024年度区公检中心项目绩效自评情况汇总表</t>
  </si>
  <si>
    <t>填表人：</t>
  </si>
  <si>
    <t>柳红梅</t>
  </si>
  <si>
    <t>项目自评得分</t>
  </si>
  <si>
    <t>满意度指标
（10分）</t>
  </si>
  <si>
    <t>-</t>
  </si>
  <si>
    <t>实验室检验设备及试剂采购</t>
  </si>
  <si>
    <t>粮食检测设备采购项目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</si>
</sst>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indexed="8"/>
      <name val="宋体"/>
      <charset val="134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sz val="10.5"/>
      <color rgb="FFFF0000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 2"/>
      <charset val="2"/>
    </font>
    <font>
      <sz val="10"/>
      <color theme="1"/>
      <name val="宋体"/>
      <charset val="134"/>
    </font>
    <font>
      <sz val="10.5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83820</xdr:rowOff>
        </xdr:from>
        <xdr:to>
          <xdr:col>27</xdr:col>
          <xdr:colOff>297180</xdr:colOff>
          <xdr:row>63</xdr:row>
          <xdr:rowOff>83820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620" y="83820"/>
              <a:ext cx="18806160" cy="1144333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Normal="100" workbookViewId="0">
      <selection activeCell="D17" sqref="D17:E17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0" customHeight="1" spans="1:8">
      <c r="A3" s="28" t="s">
        <v>2</v>
      </c>
      <c r="B3" s="28"/>
      <c r="C3" s="28" t="s">
        <v>3</v>
      </c>
      <c r="D3" s="28"/>
      <c r="E3" s="28"/>
      <c r="F3" s="28"/>
      <c r="G3" s="28"/>
      <c r="H3" s="28"/>
    </row>
    <row r="4" ht="30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7</v>
      </c>
    </row>
    <row r="5" ht="30" customHeight="1" spans="1:8">
      <c r="A5" s="28" t="s">
        <v>8</v>
      </c>
      <c r="B5" s="28"/>
      <c r="C5" s="29" t="s">
        <v>9</v>
      </c>
      <c r="D5" s="29"/>
      <c r="E5" s="29"/>
      <c r="F5" s="29"/>
      <c r="G5" s="29"/>
      <c r="H5" s="29"/>
    </row>
    <row r="6" ht="30" customHeight="1" spans="1:8">
      <c r="A6" s="28" t="s">
        <v>10</v>
      </c>
      <c r="B6" s="28"/>
      <c r="C6" s="29" t="s">
        <v>11</v>
      </c>
      <c r="D6" s="29"/>
      <c r="E6" s="29"/>
      <c r="F6" s="29"/>
      <c r="G6" s="29"/>
      <c r="H6" s="29"/>
    </row>
    <row r="7" ht="30" customHeight="1" spans="1:8">
      <c r="A7" s="28" t="s">
        <v>12</v>
      </c>
      <c r="B7" s="28"/>
      <c r="C7" s="29" t="s">
        <v>13</v>
      </c>
      <c r="D7" s="29"/>
      <c r="E7" s="29"/>
      <c r="F7" s="29"/>
      <c r="G7" s="29"/>
      <c r="H7" s="29"/>
    </row>
    <row r="8" ht="30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30" customHeight="1" spans="1:8">
      <c r="A9" s="32"/>
      <c r="B9" s="33"/>
      <c r="C9" s="28" t="s">
        <v>19</v>
      </c>
      <c r="D9" s="28">
        <v>99.5</v>
      </c>
      <c r="E9" s="28">
        <v>73.69</v>
      </c>
      <c r="F9" s="34">
        <v>0.7406</v>
      </c>
      <c r="G9" s="35">
        <f>F9*20</f>
        <v>14.812</v>
      </c>
      <c r="H9" s="35"/>
    </row>
    <row r="10" ht="34" customHeight="1" spans="1:8">
      <c r="A10" s="56" t="s">
        <v>20</v>
      </c>
      <c r="B10" s="40" t="s">
        <v>21</v>
      </c>
      <c r="C10" s="41" t="s">
        <v>22</v>
      </c>
      <c r="D10" s="56" t="s">
        <v>23</v>
      </c>
      <c r="E10" s="56"/>
      <c r="F10" s="56" t="s">
        <v>24</v>
      </c>
      <c r="G10" s="56" t="s">
        <v>25</v>
      </c>
      <c r="H10" s="56" t="s">
        <v>26</v>
      </c>
    </row>
    <row r="11" ht="30" customHeight="1" spans="1:8">
      <c r="A11" s="58"/>
      <c r="B11" s="28" t="s">
        <v>27</v>
      </c>
      <c r="C11" s="28" t="s">
        <v>28</v>
      </c>
      <c r="D11" s="28" t="s">
        <v>29</v>
      </c>
      <c r="E11" s="28"/>
      <c r="F11" s="28" t="s">
        <v>30</v>
      </c>
      <c r="G11" s="28" t="s">
        <v>30</v>
      </c>
      <c r="H11" s="28">
        <v>5</v>
      </c>
    </row>
    <row r="12" ht="30" customHeight="1" spans="1:8">
      <c r="A12" s="58"/>
      <c r="B12" s="28"/>
      <c r="C12" s="28" t="s">
        <v>31</v>
      </c>
      <c r="D12" s="28" t="s">
        <v>32</v>
      </c>
      <c r="E12" s="28">
        <v>1</v>
      </c>
      <c r="F12" s="45">
        <v>1</v>
      </c>
      <c r="G12" s="45">
        <v>1</v>
      </c>
      <c r="H12" s="28">
        <v>8</v>
      </c>
    </row>
    <row r="13" ht="30" customHeight="1" spans="1:8">
      <c r="A13" s="58"/>
      <c r="B13" s="28"/>
      <c r="C13" s="28"/>
      <c r="D13" s="28" t="s">
        <v>33</v>
      </c>
      <c r="E13" s="28" t="s">
        <v>34</v>
      </c>
      <c r="F13" s="28" t="s">
        <v>34</v>
      </c>
      <c r="G13" s="28" t="s">
        <v>34</v>
      </c>
      <c r="H13" s="28">
        <v>8</v>
      </c>
    </row>
    <row r="14" ht="30" customHeight="1" spans="1:8">
      <c r="A14" s="58"/>
      <c r="B14" s="28"/>
      <c r="C14" s="28"/>
      <c r="D14" s="28" t="s">
        <v>35</v>
      </c>
      <c r="E14" s="28" t="s">
        <v>34</v>
      </c>
      <c r="F14" s="28" t="s">
        <v>34</v>
      </c>
      <c r="G14" s="28" t="s">
        <v>34</v>
      </c>
      <c r="H14" s="28">
        <v>8</v>
      </c>
    </row>
    <row r="15" ht="30" customHeight="1" spans="1:8">
      <c r="A15" s="58"/>
      <c r="B15" s="28"/>
      <c r="C15" s="28"/>
      <c r="D15" s="28" t="s">
        <v>36</v>
      </c>
      <c r="E15" s="28">
        <v>1</v>
      </c>
      <c r="F15" s="45">
        <v>1</v>
      </c>
      <c r="G15" s="45">
        <v>1</v>
      </c>
      <c r="H15" s="28">
        <v>8</v>
      </c>
    </row>
    <row r="16" ht="30" customHeight="1" spans="1:8">
      <c r="A16" s="58"/>
      <c r="B16" s="28"/>
      <c r="C16" s="28"/>
      <c r="D16" s="28" t="s">
        <v>37</v>
      </c>
      <c r="E16" s="28">
        <v>1</v>
      </c>
      <c r="F16" s="45">
        <v>1</v>
      </c>
      <c r="G16" s="45">
        <v>1</v>
      </c>
      <c r="H16" s="28">
        <v>3</v>
      </c>
    </row>
    <row r="17" ht="40" customHeight="1" spans="1:8">
      <c r="A17" s="58"/>
      <c r="B17" s="28" t="s">
        <v>38</v>
      </c>
      <c r="C17" s="28" t="s">
        <v>39</v>
      </c>
      <c r="D17" s="28" t="s">
        <v>40</v>
      </c>
      <c r="E17" s="28"/>
      <c r="F17" s="28" t="s">
        <v>41</v>
      </c>
      <c r="G17" s="28" t="s">
        <v>41</v>
      </c>
      <c r="H17" s="28">
        <v>30</v>
      </c>
    </row>
    <row r="18" ht="50" customHeight="1" spans="1:8">
      <c r="A18" s="39"/>
      <c r="B18" s="59" t="s">
        <v>42</v>
      </c>
      <c r="C18" s="63" t="s">
        <v>43</v>
      </c>
      <c r="D18" s="36" t="s">
        <v>44</v>
      </c>
      <c r="E18" s="38"/>
      <c r="F18" s="45">
        <v>0.98</v>
      </c>
      <c r="G18" s="45">
        <v>1</v>
      </c>
      <c r="H18" s="28">
        <v>10</v>
      </c>
    </row>
    <row r="19" ht="30" customHeight="1" spans="1:8">
      <c r="A19" s="28" t="s">
        <v>45</v>
      </c>
      <c r="B19" s="28">
        <v>94.81</v>
      </c>
      <c r="C19" s="28"/>
      <c r="D19" s="28"/>
      <c r="E19" s="28"/>
      <c r="F19" s="28"/>
      <c r="G19" s="28"/>
      <c r="H19" s="28"/>
    </row>
    <row r="20" ht="180" customHeight="1" spans="1:8">
      <c r="A20" s="28" t="s">
        <v>46</v>
      </c>
      <c r="B20" s="28"/>
      <c r="C20" s="29" t="s">
        <v>47</v>
      </c>
      <c r="D20" s="29"/>
      <c r="E20" s="29"/>
      <c r="F20" s="29"/>
      <c r="G20" s="29"/>
      <c r="H20" s="29"/>
    </row>
    <row r="21" ht="180" customHeight="1" spans="1:8">
      <c r="A21" s="28" t="s">
        <v>48</v>
      </c>
      <c r="B21" s="28"/>
      <c r="C21" s="29" t="s">
        <v>49</v>
      </c>
      <c r="D21" s="29"/>
      <c r="E21" s="29"/>
      <c r="F21" s="29"/>
      <c r="G21" s="29"/>
      <c r="H21" s="29"/>
    </row>
    <row r="22" ht="180" customHeight="1" spans="1:8">
      <c r="A22" s="28" t="s">
        <v>50</v>
      </c>
      <c r="B22" s="28"/>
      <c r="C22" s="28" t="s">
        <v>51</v>
      </c>
      <c r="D22" s="28"/>
      <c r="E22" s="28"/>
      <c r="F22" s="28"/>
      <c r="G22" s="28"/>
      <c r="H22" s="28"/>
    </row>
    <row r="23" ht="134.1" customHeight="1" spans="1:8">
      <c r="A23" s="54" t="s">
        <v>52</v>
      </c>
      <c r="B23" s="55"/>
      <c r="C23" s="55"/>
      <c r="D23" s="55"/>
      <c r="E23" s="55"/>
      <c r="F23" s="55"/>
      <c r="G23" s="55"/>
      <c r="H23" s="55"/>
    </row>
  </sheetData>
  <mergeCells count="36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H19"/>
    <mergeCell ref="A20:B20"/>
    <mergeCell ref="C20:H20"/>
    <mergeCell ref="A21:B21"/>
    <mergeCell ref="C21:H21"/>
    <mergeCell ref="A22:B22"/>
    <mergeCell ref="C22:H22"/>
    <mergeCell ref="A23:H23"/>
    <mergeCell ref="A10:A18"/>
    <mergeCell ref="B11:B16"/>
    <mergeCell ref="C12:C16"/>
    <mergeCell ref="A8:B9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22" sqref="F22"/>
    </sheetView>
  </sheetViews>
  <sheetFormatPr defaultColWidth="9" defaultRowHeight="13.5"/>
  <cols>
    <col min="1" max="1" width="3.775" customWidth="1"/>
    <col min="2" max="2" width="11.1083333333333" customWidth="1"/>
    <col min="3" max="3" width="20.375" customWidth="1"/>
    <col min="4" max="4" width="13.25" customWidth="1"/>
    <col min="5" max="5" width="7.625" customWidth="1"/>
    <col min="6" max="6" width="8.25" customWidth="1"/>
    <col min="7" max="7" width="8.125" customWidth="1"/>
    <col min="8" max="8" width="7.375" customWidth="1"/>
    <col min="12" max="12" width="8.75" customWidth="1"/>
    <col min="13" max="13" width="7.875" customWidth="1"/>
    <col min="14" max="14" width="7.625" customWidth="1"/>
    <col min="15" max="15" width="12.5" customWidth="1"/>
  </cols>
  <sheetData>
    <row r="1" ht="57" customHeight="1" spans="1:15">
      <c r="A1" s="3" t="s">
        <v>210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" customHeight="1" spans="1:15">
      <c r="A2" s="5" t="s">
        <v>211</v>
      </c>
      <c r="B2" s="5"/>
      <c r="C2" s="6" t="s">
        <v>212</v>
      </c>
      <c r="D2" s="5"/>
      <c r="E2" s="6" t="s">
        <v>188</v>
      </c>
      <c r="F2" s="6"/>
      <c r="G2" s="6"/>
      <c r="H2" s="5"/>
      <c r="I2" s="5"/>
      <c r="J2" s="5"/>
      <c r="K2" s="5"/>
      <c r="L2" s="5"/>
      <c r="M2" s="5"/>
      <c r="N2" s="5"/>
      <c r="O2" s="5" t="s">
        <v>189</v>
      </c>
    </row>
    <row r="3" s="2" customFormat="1" ht="26" customHeight="1" spans="1:15">
      <c r="A3" s="7" t="s">
        <v>190</v>
      </c>
      <c r="B3" s="7" t="s">
        <v>192</v>
      </c>
      <c r="C3" s="7" t="s">
        <v>2</v>
      </c>
      <c r="D3" s="7" t="s">
        <v>193</v>
      </c>
      <c r="E3" s="8" t="s">
        <v>194</v>
      </c>
      <c r="F3" s="8"/>
      <c r="G3" s="8"/>
      <c r="H3" s="7" t="s">
        <v>195</v>
      </c>
      <c r="I3" s="12" t="s">
        <v>213</v>
      </c>
      <c r="J3" s="13"/>
      <c r="K3" s="13"/>
      <c r="L3" s="13"/>
      <c r="M3" s="13"/>
      <c r="N3" s="14"/>
      <c r="O3" s="7" t="s">
        <v>198</v>
      </c>
    </row>
    <row r="4" s="2" customFormat="1" ht="42" customHeight="1" spans="1:15">
      <c r="A4" s="9"/>
      <c r="B4" s="9"/>
      <c r="C4" s="9"/>
      <c r="D4" s="9"/>
      <c r="E4" s="9" t="s">
        <v>199</v>
      </c>
      <c r="F4" s="9" t="s">
        <v>200</v>
      </c>
      <c r="G4" s="9" t="s">
        <v>201</v>
      </c>
      <c r="H4" s="9"/>
      <c r="I4" s="8" t="s">
        <v>202</v>
      </c>
      <c r="J4" s="8" t="s">
        <v>141</v>
      </c>
      <c r="K4" s="8" t="s">
        <v>151</v>
      </c>
      <c r="L4" s="8" t="s">
        <v>205</v>
      </c>
      <c r="M4" s="8" t="s">
        <v>214</v>
      </c>
      <c r="N4" s="8" t="s">
        <v>207</v>
      </c>
      <c r="O4" s="9"/>
    </row>
    <row r="5" ht="30" customHeight="1" spans="1:15">
      <c r="A5" s="10">
        <v>1</v>
      </c>
      <c r="B5" s="10" t="s">
        <v>5</v>
      </c>
      <c r="C5" s="10" t="s">
        <v>3</v>
      </c>
      <c r="D5" s="10" t="s">
        <v>7</v>
      </c>
      <c r="E5" s="10">
        <v>99.5</v>
      </c>
      <c r="F5" s="10">
        <v>0</v>
      </c>
      <c r="G5" s="10">
        <v>99.5</v>
      </c>
      <c r="H5" s="10">
        <v>73.69</v>
      </c>
      <c r="I5" s="10">
        <v>14.81</v>
      </c>
      <c r="J5" s="10" t="s">
        <v>215</v>
      </c>
      <c r="K5" s="10">
        <v>40</v>
      </c>
      <c r="L5" s="10">
        <v>30</v>
      </c>
      <c r="M5" s="10">
        <v>10</v>
      </c>
      <c r="N5" s="10">
        <v>94.81</v>
      </c>
      <c r="O5" s="15"/>
    </row>
    <row r="6" ht="30" customHeight="1" spans="1:15">
      <c r="A6" s="10">
        <v>2</v>
      </c>
      <c r="B6" s="10" t="s">
        <v>5</v>
      </c>
      <c r="C6" s="10" t="s">
        <v>54</v>
      </c>
      <c r="D6" s="10" t="s">
        <v>7</v>
      </c>
      <c r="E6" s="10">
        <v>0.22</v>
      </c>
      <c r="F6" s="10">
        <v>0</v>
      </c>
      <c r="G6" s="10">
        <v>0.22</v>
      </c>
      <c r="H6" s="10">
        <v>0.13</v>
      </c>
      <c r="I6" s="10">
        <v>11.81</v>
      </c>
      <c r="J6" s="10" t="s">
        <v>215</v>
      </c>
      <c r="K6" s="10">
        <v>40</v>
      </c>
      <c r="L6" s="10">
        <v>20</v>
      </c>
      <c r="M6" s="10">
        <v>20</v>
      </c>
      <c r="N6" s="10">
        <v>91.81</v>
      </c>
      <c r="O6" s="15"/>
    </row>
    <row r="7" ht="30" customHeight="1" spans="1:15">
      <c r="A7" s="10">
        <v>3</v>
      </c>
      <c r="B7" s="10" t="s">
        <v>5</v>
      </c>
      <c r="C7" s="10" t="s">
        <v>74</v>
      </c>
      <c r="D7" s="10" t="s">
        <v>7</v>
      </c>
      <c r="E7" s="10">
        <v>28.5</v>
      </c>
      <c r="F7" s="10">
        <v>0</v>
      </c>
      <c r="G7" s="10">
        <v>28.5</v>
      </c>
      <c r="H7" s="10">
        <v>28.07</v>
      </c>
      <c r="I7" s="10">
        <v>19.7</v>
      </c>
      <c r="J7" s="10" t="s">
        <v>215</v>
      </c>
      <c r="K7" s="10">
        <v>70</v>
      </c>
      <c r="L7" s="10" t="s">
        <v>215</v>
      </c>
      <c r="M7" s="10">
        <v>10</v>
      </c>
      <c r="N7" s="10">
        <v>99.7</v>
      </c>
      <c r="O7" s="15"/>
    </row>
    <row r="8" ht="30" customHeight="1" spans="1:15">
      <c r="A8" s="10">
        <v>4</v>
      </c>
      <c r="B8" s="10" t="s">
        <v>5</v>
      </c>
      <c r="C8" s="10" t="s">
        <v>84</v>
      </c>
      <c r="D8" s="10" t="s">
        <v>85</v>
      </c>
      <c r="E8" s="10">
        <v>550.3</v>
      </c>
      <c r="F8" s="10">
        <v>42.94</v>
      </c>
      <c r="G8" s="10">
        <v>593.24</v>
      </c>
      <c r="H8" s="10">
        <v>458.45</v>
      </c>
      <c r="I8" s="10">
        <v>15.46</v>
      </c>
      <c r="J8" s="10" t="s">
        <v>215</v>
      </c>
      <c r="K8" s="10">
        <v>55</v>
      </c>
      <c r="L8" s="10">
        <v>7</v>
      </c>
      <c r="M8" s="10">
        <v>18</v>
      </c>
      <c r="N8" s="10">
        <v>95.46</v>
      </c>
      <c r="O8" s="15"/>
    </row>
    <row r="9" ht="30" customHeight="1" spans="1:15">
      <c r="A9" s="10">
        <v>5</v>
      </c>
      <c r="B9" s="10" t="s">
        <v>5</v>
      </c>
      <c r="C9" s="11" t="s">
        <v>216</v>
      </c>
      <c r="D9" s="10" t="s">
        <v>85</v>
      </c>
      <c r="E9" s="10">
        <v>122.7</v>
      </c>
      <c r="F9" s="10">
        <v>42.94</v>
      </c>
      <c r="G9" s="10">
        <v>79.76</v>
      </c>
      <c r="H9" s="10">
        <v>77.06</v>
      </c>
      <c r="I9" s="10">
        <v>19.32</v>
      </c>
      <c r="J9" s="10" t="s">
        <v>215</v>
      </c>
      <c r="K9" s="10">
        <v>40</v>
      </c>
      <c r="L9" s="10">
        <v>30</v>
      </c>
      <c r="M9" s="10">
        <v>10</v>
      </c>
      <c r="N9" s="10">
        <v>99.32</v>
      </c>
      <c r="O9" s="15"/>
    </row>
    <row r="10" ht="30" customHeight="1" spans="1:15">
      <c r="A10" s="10">
        <v>6</v>
      </c>
      <c r="B10" s="10" t="s">
        <v>5</v>
      </c>
      <c r="C10" s="11" t="s">
        <v>125</v>
      </c>
      <c r="D10" s="10" t="s">
        <v>126</v>
      </c>
      <c r="E10" s="10">
        <v>51</v>
      </c>
      <c r="F10" s="10">
        <v>0</v>
      </c>
      <c r="G10" s="10">
        <v>51</v>
      </c>
      <c r="H10" s="10">
        <v>0.22</v>
      </c>
      <c r="I10" s="10">
        <v>0.09</v>
      </c>
      <c r="J10" s="10" t="s">
        <v>215</v>
      </c>
      <c r="K10" s="10">
        <v>40</v>
      </c>
      <c r="L10" s="10">
        <v>30</v>
      </c>
      <c r="M10" s="10">
        <v>10</v>
      </c>
      <c r="N10" s="10">
        <v>80.09</v>
      </c>
      <c r="O10" s="15"/>
    </row>
    <row r="11" ht="30" customHeight="1" spans="1:15">
      <c r="A11" s="10">
        <v>7</v>
      </c>
      <c r="B11" s="10" t="s">
        <v>5</v>
      </c>
      <c r="C11" s="10" t="s">
        <v>217</v>
      </c>
      <c r="D11" s="10" t="s">
        <v>126</v>
      </c>
      <c r="E11" s="10">
        <v>0</v>
      </c>
      <c r="F11" s="10">
        <v>360</v>
      </c>
      <c r="G11" s="10">
        <v>360</v>
      </c>
      <c r="H11" s="10">
        <v>339.71</v>
      </c>
      <c r="I11" s="10">
        <v>18.87</v>
      </c>
      <c r="J11" s="10">
        <v>20</v>
      </c>
      <c r="K11" s="10">
        <v>20</v>
      </c>
      <c r="L11" s="10">
        <v>30</v>
      </c>
      <c r="M11" s="10">
        <v>10</v>
      </c>
      <c r="N11" s="10">
        <v>98.87</v>
      </c>
      <c r="O11" s="15"/>
    </row>
  </sheetData>
  <mergeCells count="11">
    <mergeCell ref="A1:O1"/>
    <mergeCell ref="A2:B2"/>
    <mergeCell ref="E2:G2"/>
    <mergeCell ref="E3:G3"/>
    <mergeCell ref="I3:N3"/>
    <mergeCell ref="A3:A4"/>
    <mergeCell ref="B3:B4"/>
    <mergeCell ref="C3:C4"/>
    <mergeCell ref="D3:D4"/>
    <mergeCell ref="H3:H4"/>
    <mergeCell ref="O3:O4"/>
  </mergeCells>
  <pageMargins left="0.314583333333333" right="0.314583333333333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2"/>
  <sheetViews>
    <sheetView workbookViewId="0">
      <selection activeCell="A16" sqref="$A16:$XFD16"/>
    </sheetView>
  </sheetViews>
  <sheetFormatPr defaultColWidth="9" defaultRowHeight="13.5"/>
  <sheetData>
    <row r="10" ht="30" customHeight="1"/>
    <row r="11" ht="30" customHeight="1"/>
    <row r="12" ht="31.05" customHeight="1"/>
  </sheetData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Office12.Excel.Template" r:id="rId3">
          <objectPr defaultSize="0" r:id="rId4">
            <anchor moveWithCells="1">
              <from>
                <xdr:col>0</xdr:col>
                <xdr:colOff>7620</xdr:colOff>
                <xdr:row>0</xdr:row>
                <xdr:rowOff>83820</xdr:rowOff>
              </from>
              <to>
                <xdr:col>27</xdr:col>
                <xdr:colOff>297180</xdr:colOff>
                <xdr:row>63</xdr:row>
                <xdr:rowOff>83820</xdr:rowOff>
              </to>
            </anchor>
          </objectPr>
        </oleObject>
      </mc:Choice>
      <mc:Fallback>
        <oleObject shapeId="1025" progId="Office12.Excel.Template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C3" sqref="C3:H3"/>
    </sheetView>
  </sheetViews>
  <sheetFormatPr defaultColWidth="9" defaultRowHeight="13.5" outlineLevelCol="7"/>
  <cols>
    <col min="2" max="2" width="10.2333333333333" customWidth="1"/>
    <col min="3" max="3" width="11.1166666666667" customWidth="1"/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26" t="s">
        <v>53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0" customHeight="1" spans="1:8">
      <c r="A3" s="28" t="s">
        <v>2</v>
      </c>
      <c r="B3" s="28"/>
      <c r="C3" s="28" t="s">
        <v>54</v>
      </c>
      <c r="D3" s="28"/>
      <c r="E3" s="28"/>
      <c r="F3" s="28"/>
      <c r="G3" s="28"/>
      <c r="H3" s="28"/>
    </row>
    <row r="4" ht="30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7</v>
      </c>
    </row>
    <row r="5" ht="30" customHeight="1" spans="1:8">
      <c r="A5" s="28" t="s">
        <v>8</v>
      </c>
      <c r="B5" s="28"/>
      <c r="C5" s="29" t="s">
        <v>9</v>
      </c>
      <c r="D5" s="29"/>
      <c r="E5" s="29"/>
      <c r="F5" s="29"/>
      <c r="G5" s="29"/>
      <c r="H5" s="29"/>
    </row>
    <row r="6" ht="30" customHeight="1" spans="1:8">
      <c r="A6" s="28" t="s">
        <v>10</v>
      </c>
      <c r="B6" s="28"/>
      <c r="C6" s="29" t="s">
        <v>11</v>
      </c>
      <c r="D6" s="29"/>
      <c r="E6" s="29"/>
      <c r="F6" s="29"/>
      <c r="G6" s="29"/>
      <c r="H6" s="29"/>
    </row>
    <row r="7" ht="30" customHeight="1" spans="1:8">
      <c r="A7" s="28" t="s">
        <v>12</v>
      </c>
      <c r="B7" s="28"/>
      <c r="C7" s="29" t="s">
        <v>13</v>
      </c>
      <c r="D7" s="29"/>
      <c r="E7" s="29"/>
      <c r="F7" s="29"/>
      <c r="G7" s="29"/>
      <c r="H7" s="29"/>
    </row>
    <row r="8" ht="33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33" customHeight="1" spans="1:8">
      <c r="A9" s="32"/>
      <c r="B9" s="33"/>
      <c r="C9" s="28" t="s">
        <v>19</v>
      </c>
      <c r="D9" s="28">
        <v>0.22</v>
      </c>
      <c r="E9" s="28">
        <v>0.13</v>
      </c>
      <c r="F9" s="34">
        <v>0.5909</v>
      </c>
      <c r="G9" s="35">
        <f>F9*20</f>
        <v>11.818</v>
      </c>
      <c r="H9" s="35"/>
    </row>
    <row r="10" ht="30" customHeight="1" spans="1:8">
      <c r="A10" s="56" t="s">
        <v>20</v>
      </c>
      <c r="B10" s="40" t="s">
        <v>21</v>
      </c>
      <c r="C10" s="68"/>
      <c r="D10" s="56" t="s">
        <v>23</v>
      </c>
      <c r="E10" s="56"/>
      <c r="F10" s="56" t="s">
        <v>24</v>
      </c>
      <c r="G10" s="56" t="s">
        <v>25</v>
      </c>
      <c r="H10" s="56" t="s">
        <v>26</v>
      </c>
    </row>
    <row r="11" ht="36" customHeight="1" spans="1:8">
      <c r="A11" s="58"/>
      <c r="B11" s="72" t="s">
        <v>55</v>
      </c>
      <c r="C11" s="50" t="s">
        <v>28</v>
      </c>
      <c r="D11" s="50" t="s">
        <v>56</v>
      </c>
      <c r="E11" s="50"/>
      <c r="F11" s="50" t="s">
        <v>57</v>
      </c>
      <c r="G11" s="50" t="s">
        <v>57</v>
      </c>
      <c r="H11" s="50">
        <v>10</v>
      </c>
    </row>
    <row r="12" ht="36" customHeight="1" spans="1:8">
      <c r="A12" s="58"/>
      <c r="B12" s="73"/>
      <c r="C12" s="50" t="s">
        <v>28</v>
      </c>
      <c r="D12" s="51" t="s">
        <v>58</v>
      </c>
      <c r="E12" s="52"/>
      <c r="F12" s="50" t="s">
        <v>59</v>
      </c>
      <c r="G12" s="50" t="s">
        <v>60</v>
      </c>
      <c r="H12" s="50">
        <v>10</v>
      </c>
    </row>
    <row r="13" ht="36" customHeight="1" spans="1:8">
      <c r="A13" s="58"/>
      <c r="B13" s="73"/>
      <c r="C13" s="50" t="s">
        <v>28</v>
      </c>
      <c r="D13" s="51" t="s">
        <v>61</v>
      </c>
      <c r="E13" s="52"/>
      <c r="F13" s="50" t="s">
        <v>59</v>
      </c>
      <c r="G13" s="50" t="s">
        <v>59</v>
      </c>
      <c r="H13" s="50">
        <v>10</v>
      </c>
    </row>
    <row r="14" ht="36" customHeight="1" spans="1:8">
      <c r="A14" s="58"/>
      <c r="B14" s="73"/>
      <c r="C14" s="50" t="s">
        <v>31</v>
      </c>
      <c r="D14" s="50" t="s">
        <v>62</v>
      </c>
      <c r="E14" s="50"/>
      <c r="F14" s="53">
        <v>1</v>
      </c>
      <c r="G14" s="53">
        <v>1</v>
      </c>
      <c r="H14" s="50">
        <v>10</v>
      </c>
    </row>
    <row r="15" ht="51" customHeight="1" spans="1:8">
      <c r="A15" s="58"/>
      <c r="B15" s="72" t="s">
        <v>63</v>
      </c>
      <c r="C15" s="50" t="s">
        <v>64</v>
      </c>
      <c r="D15" s="50" t="s">
        <v>65</v>
      </c>
      <c r="E15" s="50"/>
      <c r="F15" s="50" t="s">
        <v>66</v>
      </c>
      <c r="G15" s="50" t="s">
        <v>66</v>
      </c>
      <c r="H15" s="50">
        <v>20</v>
      </c>
    </row>
    <row r="16" ht="58" customHeight="1" spans="1:8">
      <c r="A16" s="58"/>
      <c r="B16" s="72" t="s">
        <v>67</v>
      </c>
      <c r="C16" s="50" t="s">
        <v>68</v>
      </c>
      <c r="D16" s="50" t="s">
        <v>69</v>
      </c>
      <c r="E16" s="50"/>
      <c r="F16" s="50" t="s">
        <v>70</v>
      </c>
      <c r="G16" s="53">
        <v>1</v>
      </c>
      <c r="H16" s="50">
        <v>20</v>
      </c>
    </row>
    <row r="17" ht="30" customHeight="1" spans="1:8">
      <c r="A17" s="28" t="s">
        <v>45</v>
      </c>
      <c r="B17" s="28">
        <v>91.82</v>
      </c>
      <c r="C17" s="28"/>
      <c r="D17" s="28"/>
      <c r="E17" s="28"/>
      <c r="F17" s="28"/>
      <c r="G17" s="28"/>
      <c r="H17" s="28"/>
    </row>
    <row r="18" ht="180" customHeight="1" spans="1:8">
      <c r="A18" s="28" t="s">
        <v>46</v>
      </c>
      <c r="B18" s="28"/>
      <c r="C18" s="29" t="s">
        <v>71</v>
      </c>
      <c r="D18" s="29"/>
      <c r="E18" s="29"/>
      <c r="F18" s="29"/>
      <c r="G18" s="29"/>
      <c r="H18" s="29"/>
    </row>
    <row r="19" ht="180" customHeight="1" spans="1:8">
      <c r="A19" s="28" t="s">
        <v>48</v>
      </c>
      <c r="B19" s="28"/>
      <c r="C19" s="29" t="s">
        <v>72</v>
      </c>
      <c r="D19" s="29"/>
      <c r="E19" s="29"/>
      <c r="F19" s="29"/>
      <c r="G19" s="29"/>
      <c r="H19" s="29"/>
    </row>
    <row r="20" ht="180" customHeight="1" spans="1:8">
      <c r="A20" s="28" t="s">
        <v>50</v>
      </c>
      <c r="B20" s="28"/>
      <c r="C20" s="28" t="s">
        <v>51</v>
      </c>
      <c r="D20" s="28"/>
      <c r="E20" s="28"/>
      <c r="F20" s="28"/>
      <c r="G20" s="28"/>
      <c r="H20" s="28"/>
    </row>
    <row r="21" ht="134.1" customHeight="1" spans="1:8">
      <c r="A21" s="54" t="s">
        <v>52</v>
      </c>
      <c r="B21" s="55"/>
      <c r="C21" s="55"/>
      <c r="D21" s="55"/>
      <c r="E21" s="55"/>
      <c r="F21" s="55"/>
      <c r="G21" s="55"/>
      <c r="H21" s="55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1:B14"/>
    <mergeCell ref="A8:B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C3" sqref="C3:H3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26" t="s">
        <v>73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5" customHeight="1" spans="1:8">
      <c r="A3" s="28" t="s">
        <v>2</v>
      </c>
      <c r="B3" s="28"/>
      <c r="C3" s="28" t="s">
        <v>74</v>
      </c>
      <c r="D3" s="28"/>
      <c r="E3" s="28"/>
      <c r="F3" s="28"/>
      <c r="G3" s="28"/>
      <c r="H3" s="28"/>
    </row>
    <row r="4" ht="35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7</v>
      </c>
    </row>
    <row r="5" ht="35" customHeight="1" spans="1:8">
      <c r="A5" s="28" t="s">
        <v>8</v>
      </c>
      <c r="B5" s="28"/>
      <c r="C5" s="29" t="s">
        <v>9</v>
      </c>
      <c r="D5" s="29"/>
      <c r="E5" s="29"/>
      <c r="F5" s="29"/>
      <c r="G5" s="29"/>
      <c r="H5" s="29"/>
    </row>
    <row r="6" ht="35" customHeight="1" spans="1:8">
      <c r="A6" s="28" t="s">
        <v>10</v>
      </c>
      <c r="B6" s="28"/>
      <c r="C6" s="29" t="s">
        <v>11</v>
      </c>
      <c r="D6" s="29"/>
      <c r="E6" s="29"/>
      <c r="F6" s="29"/>
      <c r="G6" s="29"/>
      <c r="H6" s="29"/>
    </row>
    <row r="7" ht="35" customHeight="1" spans="1:8">
      <c r="A7" s="28" t="s">
        <v>12</v>
      </c>
      <c r="B7" s="28"/>
      <c r="C7" s="29" t="s">
        <v>13</v>
      </c>
      <c r="D7" s="29"/>
      <c r="E7" s="29"/>
      <c r="F7" s="29"/>
      <c r="G7" s="29"/>
      <c r="H7" s="29"/>
    </row>
    <row r="8" ht="42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42" customHeight="1" spans="1:8">
      <c r="A9" s="32"/>
      <c r="B9" s="33"/>
      <c r="C9" s="28" t="s">
        <v>19</v>
      </c>
      <c r="D9" s="28">
        <v>28.5</v>
      </c>
      <c r="E9" s="28">
        <v>28.07</v>
      </c>
      <c r="F9" s="34">
        <v>0.9849</v>
      </c>
      <c r="G9" s="35">
        <f>F9*20</f>
        <v>19.698</v>
      </c>
      <c r="H9" s="35"/>
    </row>
    <row r="10" ht="40" customHeight="1" spans="1:8">
      <c r="A10" s="28" t="s">
        <v>20</v>
      </c>
      <c r="B10" s="67" t="s">
        <v>21</v>
      </c>
      <c r="C10" s="68"/>
      <c r="D10" s="56" t="s">
        <v>23</v>
      </c>
      <c r="E10" s="56"/>
      <c r="F10" s="56" t="s">
        <v>24</v>
      </c>
      <c r="G10" s="56" t="s">
        <v>25</v>
      </c>
      <c r="H10" s="56" t="s">
        <v>26</v>
      </c>
    </row>
    <row r="11" ht="40" customHeight="1" spans="1:8">
      <c r="A11" s="28"/>
      <c r="B11" s="69" t="s">
        <v>75</v>
      </c>
      <c r="C11" s="50" t="s">
        <v>28</v>
      </c>
      <c r="D11" s="50" t="s">
        <v>76</v>
      </c>
      <c r="E11" s="50"/>
      <c r="F11" s="50">
        <v>3</v>
      </c>
      <c r="G11" s="50">
        <v>3</v>
      </c>
      <c r="H11" s="50">
        <v>10</v>
      </c>
    </row>
    <row r="12" ht="40" customHeight="1" spans="1:8">
      <c r="A12" s="28"/>
      <c r="B12" s="70"/>
      <c r="C12" s="50" t="s">
        <v>31</v>
      </c>
      <c r="D12" s="50" t="s">
        <v>77</v>
      </c>
      <c r="E12" s="50"/>
      <c r="F12" s="53">
        <v>1</v>
      </c>
      <c r="G12" s="53">
        <v>1</v>
      </c>
      <c r="H12" s="50">
        <v>20</v>
      </c>
    </row>
    <row r="13" ht="40" customHeight="1" spans="1:8">
      <c r="A13" s="28"/>
      <c r="B13" s="70"/>
      <c r="C13" s="50" t="s">
        <v>31</v>
      </c>
      <c r="D13" s="50" t="s">
        <v>78</v>
      </c>
      <c r="E13" s="50"/>
      <c r="F13" s="53">
        <v>1</v>
      </c>
      <c r="G13" s="53">
        <v>1</v>
      </c>
      <c r="H13" s="50">
        <v>20</v>
      </c>
    </row>
    <row r="14" ht="40" customHeight="1" spans="1:8">
      <c r="A14" s="28"/>
      <c r="B14" s="71"/>
      <c r="C14" s="50" t="s">
        <v>79</v>
      </c>
      <c r="D14" s="50" t="s">
        <v>80</v>
      </c>
      <c r="E14" s="50"/>
      <c r="F14" s="53">
        <v>1</v>
      </c>
      <c r="G14" s="53">
        <v>1</v>
      </c>
      <c r="H14" s="50">
        <v>20</v>
      </c>
    </row>
    <row r="15" ht="47" customHeight="1" spans="1:8">
      <c r="A15" s="28"/>
      <c r="B15" s="71" t="s">
        <v>42</v>
      </c>
      <c r="C15" s="50" t="s">
        <v>43</v>
      </c>
      <c r="D15" s="51" t="s">
        <v>81</v>
      </c>
      <c r="E15" s="52"/>
      <c r="F15" s="53">
        <v>1</v>
      </c>
      <c r="G15" s="53">
        <v>1</v>
      </c>
      <c r="H15" s="50">
        <v>10</v>
      </c>
    </row>
    <row r="16" ht="42" customHeight="1" spans="1:8">
      <c r="A16" s="28" t="s">
        <v>45</v>
      </c>
      <c r="B16" s="28">
        <v>99.7</v>
      </c>
      <c r="C16" s="28"/>
      <c r="D16" s="28"/>
      <c r="E16" s="28"/>
      <c r="F16" s="28"/>
      <c r="G16" s="28"/>
      <c r="H16" s="28"/>
    </row>
    <row r="17" ht="180" customHeight="1" spans="1:8">
      <c r="A17" s="28" t="s">
        <v>46</v>
      </c>
      <c r="B17" s="28"/>
      <c r="C17" s="29" t="s">
        <v>82</v>
      </c>
      <c r="D17" s="29"/>
      <c r="E17" s="29"/>
      <c r="F17" s="29"/>
      <c r="G17" s="29"/>
      <c r="H17" s="29"/>
    </row>
    <row r="18" ht="180" customHeight="1" spans="1:8">
      <c r="A18" s="28" t="s">
        <v>48</v>
      </c>
      <c r="B18" s="28"/>
      <c r="C18" s="29" t="s">
        <v>82</v>
      </c>
      <c r="D18" s="29"/>
      <c r="E18" s="29"/>
      <c r="F18" s="29"/>
      <c r="G18" s="29"/>
      <c r="H18" s="29"/>
    </row>
    <row r="19" ht="180" customHeight="1" spans="1:8">
      <c r="A19" s="28" t="s">
        <v>50</v>
      </c>
      <c r="B19" s="28"/>
      <c r="C19" s="28" t="s">
        <v>51</v>
      </c>
      <c r="D19" s="28"/>
      <c r="E19" s="28"/>
      <c r="F19" s="28"/>
      <c r="G19" s="28"/>
      <c r="H19" s="28"/>
    </row>
    <row r="20" ht="134.1" customHeight="1" spans="1:8">
      <c r="A20" s="54" t="s">
        <v>52</v>
      </c>
      <c r="B20" s="55"/>
      <c r="C20" s="55"/>
      <c r="D20" s="55"/>
      <c r="E20" s="55"/>
      <c r="F20" s="55"/>
      <c r="G20" s="55"/>
      <c r="H20" s="5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1:B14"/>
    <mergeCell ref="A8:B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3" sqref="C3:H3"/>
    </sheetView>
  </sheetViews>
  <sheetFormatPr defaultColWidth="9" defaultRowHeight="13.5" outlineLevelCol="7"/>
  <cols>
    <col min="2" max="2" width="9.53333333333333" customWidth="1"/>
    <col min="3" max="3" width="10.7333333333333" customWidth="1"/>
    <col min="4" max="4" width="9.775" customWidth="1"/>
    <col min="5" max="5" width="9.88333333333333" customWidth="1"/>
    <col min="6" max="6" width="11.3333333333333" customWidth="1"/>
    <col min="7" max="7" width="11" customWidth="1"/>
    <col min="8" max="8" width="15.3333333333333" customWidth="1"/>
  </cols>
  <sheetData>
    <row r="1" ht="42.9" customHeight="1" spans="1:8">
      <c r="A1" s="26" t="s">
        <v>83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28" customHeight="1" spans="1:8">
      <c r="A3" s="28" t="s">
        <v>2</v>
      </c>
      <c r="B3" s="28"/>
      <c r="C3" s="28" t="s">
        <v>84</v>
      </c>
      <c r="D3" s="28"/>
      <c r="E3" s="28"/>
      <c r="F3" s="28"/>
      <c r="G3" s="28"/>
      <c r="H3" s="28"/>
    </row>
    <row r="4" ht="28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85</v>
      </c>
    </row>
    <row r="5" ht="28" customHeight="1" spans="1:8">
      <c r="A5" s="28" t="s">
        <v>8</v>
      </c>
      <c r="B5" s="28"/>
      <c r="C5" s="29" t="s">
        <v>86</v>
      </c>
      <c r="D5" s="29"/>
      <c r="E5" s="29"/>
      <c r="F5" s="29"/>
      <c r="G5" s="29"/>
      <c r="H5" s="29"/>
    </row>
    <row r="6" ht="28" customHeight="1" spans="1:8">
      <c r="A6" s="28" t="s">
        <v>10</v>
      </c>
      <c r="B6" s="28"/>
      <c r="C6" s="29" t="s">
        <v>87</v>
      </c>
      <c r="D6" s="29"/>
      <c r="E6" s="29"/>
      <c r="F6" s="29"/>
      <c r="G6" s="29"/>
      <c r="H6" s="29"/>
    </row>
    <row r="7" ht="28" customHeight="1" spans="1:8">
      <c r="A7" s="28" t="s">
        <v>12</v>
      </c>
      <c r="B7" s="28"/>
      <c r="C7" s="29" t="s">
        <v>88</v>
      </c>
      <c r="D7" s="29"/>
      <c r="E7" s="29"/>
      <c r="F7" s="29"/>
      <c r="G7" s="29"/>
      <c r="H7" s="29"/>
    </row>
    <row r="8" ht="30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30" customHeight="1" spans="1:8">
      <c r="A9" s="32"/>
      <c r="B9" s="33"/>
      <c r="C9" s="28" t="s">
        <v>19</v>
      </c>
      <c r="D9" s="28">
        <v>593.24</v>
      </c>
      <c r="E9" s="28">
        <v>458.45</v>
      </c>
      <c r="F9" s="34">
        <v>0.7728</v>
      </c>
      <c r="G9" s="35">
        <f>F9*20</f>
        <v>15.456</v>
      </c>
      <c r="H9" s="35"/>
    </row>
    <row r="10" ht="30" customHeight="1" spans="1:8">
      <c r="A10" s="56" t="s">
        <v>89</v>
      </c>
      <c r="B10" s="40" t="s">
        <v>21</v>
      </c>
      <c r="C10" s="41" t="s">
        <v>22</v>
      </c>
      <c r="D10" s="56" t="s">
        <v>23</v>
      </c>
      <c r="E10" s="56"/>
      <c r="F10" s="56" t="s">
        <v>24</v>
      </c>
      <c r="G10" s="56" t="s">
        <v>25</v>
      </c>
      <c r="H10" s="56" t="s">
        <v>26</v>
      </c>
    </row>
    <row r="11" ht="30" customHeight="1" spans="1:8">
      <c r="A11" s="58"/>
      <c r="B11" s="43" t="s">
        <v>27</v>
      </c>
      <c r="C11" s="42" t="s">
        <v>28</v>
      </c>
      <c r="D11" s="28" t="s">
        <v>90</v>
      </c>
      <c r="E11" s="28"/>
      <c r="F11" s="28" t="s">
        <v>91</v>
      </c>
      <c r="G11" s="43">
        <f>47415+1673+1028+44</f>
        <v>50160</v>
      </c>
      <c r="H11" s="28">
        <v>8</v>
      </c>
    </row>
    <row r="12" ht="30" customHeight="1" spans="1:8">
      <c r="A12" s="58"/>
      <c r="B12" s="43"/>
      <c r="C12" s="42" t="s">
        <v>28</v>
      </c>
      <c r="D12" s="28" t="s">
        <v>92</v>
      </c>
      <c r="E12" s="28"/>
      <c r="F12" s="28" t="s">
        <v>93</v>
      </c>
      <c r="G12" s="28">
        <v>31519</v>
      </c>
      <c r="H12" s="28">
        <v>8</v>
      </c>
    </row>
    <row r="13" ht="30" customHeight="1" spans="1:8">
      <c r="A13" s="58"/>
      <c r="B13" s="43"/>
      <c r="C13" s="42" t="s">
        <v>28</v>
      </c>
      <c r="D13" s="28" t="s">
        <v>94</v>
      </c>
      <c r="E13" s="28"/>
      <c r="F13" s="28" t="s">
        <v>95</v>
      </c>
      <c r="G13" s="28">
        <v>4200</v>
      </c>
      <c r="H13" s="28">
        <v>8</v>
      </c>
    </row>
    <row r="14" ht="30" customHeight="1" spans="1:8">
      <c r="A14" s="58"/>
      <c r="B14" s="43"/>
      <c r="C14" s="42" t="s">
        <v>31</v>
      </c>
      <c r="D14" s="28" t="s">
        <v>96</v>
      </c>
      <c r="E14" s="28"/>
      <c r="F14" s="28" t="s">
        <v>97</v>
      </c>
      <c r="G14" s="45">
        <v>1</v>
      </c>
      <c r="H14" s="28">
        <v>8</v>
      </c>
    </row>
    <row r="15" ht="30" customHeight="1" spans="1:8">
      <c r="A15" s="58"/>
      <c r="B15" s="43"/>
      <c r="C15" s="42" t="s">
        <v>79</v>
      </c>
      <c r="D15" s="28" t="s">
        <v>98</v>
      </c>
      <c r="E15" s="28"/>
      <c r="F15" s="28" t="s">
        <v>99</v>
      </c>
      <c r="G15" s="28" t="s">
        <v>100</v>
      </c>
      <c r="H15" s="28">
        <v>8</v>
      </c>
    </row>
    <row r="16" ht="43" customHeight="1" spans="1:8">
      <c r="A16" s="39"/>
      <c r="B16" s="66" t="s">
        <v>42</v>
      </c>
      <c r="C16" s="28" t="s">
        <v>43</v>
      </c>
      <c r="D16" s="36" t="s">
        <v>101</v>
      </c>
      <c r="E16" s="38"/>
      <c r="F16" s="28" t="s">
        <v>102</v>
      </c>
      <c r="G16" s="45">
        <v>1</v>
      </c>
      <c r="H16" s="28">
        <v>10</v>
      </c>
    </row>
    <row r="17" ht="37" customHeight="1" spans="1:8">
      <c r="A17" s="28" t="s">
        <v>103</v>
      </c>
      <c r="B17" s="38" t="s">
        <v>104</v>
      </c>
      <c r="C17" s="46" t="s">
        <v>28</v>
      </c>
      <c r="D17" s="28" t="s">
        <v>105</v>
      </c>
      <c r="E17" s="28"/>
      <c r="F17" s="46">
        <v>5500</v>
      </c>
      <c r="G17" s="28">
        <v>9185</v>
      </c>
      <c r="H17" s="43">
        <v>5</v>
      </c>
    </row>
    <row r="18" ht="37" customHeight="1" spans="1:8">
      <c r="A18" s="28"/>
      <c r="B18" s="38"/>
      <c r="C18" s="46" t="s">
        <v>31</v>
      </c>
      <c r="D18" s="28" t="s">
        <v>106</v>
      </c>
      <c r="E18" s="28"/>
      <c r="F18" s="45">
        <v>1</v>
      </c>
      <c r="G18" s="45">
        <v>1</v>
      </c>
      <c r="H18" s="43">
        <v>5</v>
      </c>
    </row>
    <row r="19" ht="30" customHeight="1" spans="1:8">
      <c r="A19" s="28"/>
      <c r="B19" s="38"/>
      <c r="C19" s="46" t="s">
        <v>79</v>
      </c>
      <c r="D19" s="28" t="s">
        <v>107</v>
      </c>
      <c r="E19" s="28"/>
      <c r="F19" s="46" t="s">
        <v>108</v>
      </c>
      <c r="G19" s="48">
        <v>1</v>
      </c>
      <c r="H19" s="43">
        <v>5</v>
      </c>
    </row>
    <row r="20" ht="34" customHeight="1" spans="1:8">
      <c r="A20" s="28"/>
      <c r="B20" s="38" t="s">
        <v>109</v>
      </c>
      <c r="C20" s="28" t="s">
        <v>64</v>
      </c>
      <c r="D20" s="28" t="s">
        <v>110</v>
      </c>
      <c r="E20" s="28"/>
      <c r="F20" s="46" t="s">
        <v>111</v>
      </c>
      <c r="G20" s="46" t="s">
        <v>111</v>
      </c>
      <c r="H20" s="43">
        <v>7</v>
      </c>
    </row>
    <row r="21" ht="36" customHeight="1" spans="1:8">
      <c r="A21" s="28"/>
      <c r="B21" s="38" t="s">
        <v>112</v>
      </c>
      <c r="C21" s="28" t="s">
        <v>43</v>
      </c>
      <c r="D21" s="36" t="s">
        <v>113</v>
      </c>
      <c r="E21" s="38"/>
      <c r="F21" s="46" t="s">
        <v>102</v>
      </c>
      <c r="G21" s="45">
        <v>1</v>
      </c>
      <c r="H21" s="43">
        <v>8</v>
      </c>
    </row>
    <row r="22" ht="30" customHeight="1" spans="1:8">
      <c r="A22" s="28" t="s">
        <v>45</v>
      </c>
      <c r="B22" s="28">
        <v>95.46</v>
      </c>
      <c r="C22" s="28"/>
      <c r="D22" s="28"/>
      <c r="E22" s="28"/>
      <c r="F22" s="28"/>
      <c r="G22" s="28"/>
      <c r="H22" s="28"/>
    </row>
    <row r="23" ht="180" customHeight="1" spans="1:8">
      <c r="A23" s="28" t="s">
        <v>46</v>
      </c>
      <c r="B23" s="28"/>
      <c r="C23" s="29" t="s">
        <v>114</v>
      </c>
      <c r="D23" s="29"/>
      <c r="E23" s="29"/>
      <c r="F23" s="29"/>
      <c r="G23" s="29"/>
      <c r="H23" s="29"/>
    </row>
    <row r="24" ht="180" customHeight="1" spans="1:8">
      <c r="A24" s="28" t="s">
        <v>48</v>
      </c>
      <c r="B24" s="28"/>
      <c r="C24" s="29" t="s">
        <v>115</v>
      </c>
      <c r="D24" s="29"/>
      <c r="E24" s="29"/>
      <c r="F24" s="29"/>
      <c r="G24" s="29"/>
      <c r="H24" s="29"/>
    </row>
    <row r="25" ht="180" customHeight="1" spans="1:8">
      <c r="A25" s="28" t="s">
        <v>50</v>
      </c>
      <c r="B25" s="28"/>
      <c r="C25" s="28" t="s">
        <v>51</v>
      </c>
      <c r="D25" s="28"/>
      <c r="E25" s="28"/>
      <c r="F25" s="28"/>
      <c r="G25" s="28"/>
      <c r="H25" s="28"/>
    </row>
    <row r="26" ht="134.1" customHeight="1" spans="1:8">
      <c r="A26" s="54" t="s">
        <v>52</v>
      </c>
      <c r="B26" s="55"/>
      <c r="C26" s="55"/>
      <c r="D26" s="55"/>
      <c r="E26" s="55"/>
      <c r="F26" s="55"/>
      <c r="G26" s="55"/>
      <c r="H26" s="55"/>
    </row>
  </sheetData>
  <mergeCells count="40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H22"/>
    <mergeCell ref="A23:B23"/>
    <mergeCell ref="C23:H23"/>
    <mergeCell ref="A24:B24"/>
    <mergeCell ref="C24:H24"/>
    <mergeCell ref="A25:B25"/>
    <mergeCell ref="C25:H25"/>
    <mergeCell ref="A26:H26"/>
    <mergeCell ref="A10:A16"/>
    <mergeCell ref="A17:A21"/>
    <mergeCell ref="B11:B15"/>
    <mergeCell ref="B17:B19"/>
    <mergeCell ref="A8:B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C3" sqref="C3:H3"/>
    </sheetView>
  </sheetViews>
  <sheetFormatPr defaultColWidth="9" defaultRowHeight="13.5" outlineLevelCol="7"/>
  <cols>
    <col min="4" max="4" width="9.775" customWidth="1"/>
    <col min="5" max="5" width="9.88333333333333" customWidth="1"/>
    <col min="6" max="6" width="11.3333333333333" customWidth="1"/>
    <col min="7" max="7" width="11" customWidth="1"/>
    <col min="8" max="8" width="15.3333333333333" customWidth="1"/>
  </cols>
  <sheetData>
    <row r="1" ht="42.9" customHeight="1" spans="1:8">
      <c r="A1" s="26" t="s">
        <v>116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0" customHeight="1" spans="1:8">
      <c r="A3" s="28" t="s">
        <v>2</v>
      </c>
      <c r="B3" s="28"/>
      <c r="C3" s="28" t="s">
        <v>117</v>
      </c>
      <c r="D3" s="28"/>
      <c r="E3" s="28"/>
      <c r="F3" s="28"/>
      <c r="G3" s="28"/>
      <c r="H3" s="28"/>
    </row>
    <row r="4" ht="34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85</v>
      </c>
    </row>
    <row r="5" ht="34" customHeight="1" spans="1:8">
      <c r="A5" s="28" t="s">
        <v>8</v>
      </c>
      <c r="B5" s="28"/>
      <c r="C5" s="29" t="s">
        <v>86</v>
      </c>
      <c r="D5" s="29"/>
      <c r="E5" s="29"/>
      <c r="F5" s="29"/>
      <c r="G5" s="29"/>
      <c r="H5" s="29"/>
    </row>
    <row r="6" ht="34" customHeight="1" spans="1:8">
      <c r="A6" s="28" t="s">
        <v>10</v>
      </c>
      <c r="B6" s="28"/>
      <c r="C6" s="29" t="s">
        <v>87</v>
      </c>
      <c r="D6" s="29"/>
      <c r="E6" s="29"/>
      <c r="F6" s="29"/>
      <c r="G6" s="29"/>
      <c r="H6" s="29"/>
    </row>
    <row r="7" ht="34" customHeight="1" spans="1:8">
      <c r="A7" s="28" t="s">
        <v>12</v>
      </c>
      <c r="B7" s="28"/>
      <c r="C7" s="29" t="s">
        <v>88</v>
      </c>
      <c r="D7" s="29"/>
      <c r="E7" s="29"/>
      <c r="F7" s="29"/>
      <c r="G7" s="29"/>
      <c r="H7" s="29"/>
    </row>
    <row r="8" ht="39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39" customHeight="1" spans="1:8">
      <c r="A9" s="32"/>
      <c r="B9" s="33"/>
      <c r="C9" s="28" t="s">
        <v>19</v>
      </c>
      <c r="D9" s="28">
        <v>79.76</v>
      </c>
      <c r="E9" s="28">
        <v>77.06</v>
      </c>
      <c r="F9" s="34">
        <v>0.9661</v>
      </c>
      <c r="G9" s="35">
        <f>F9*20</f>
        <v>19.322</v>
      </c>
      <c r="H9" s="35"/>
    </row>
    <row r="10" ht="43" customHeight="1" spans="1:8">
      <c r="A10" s="28" t="s">
        <v>20</v>
      </c>
      <c r="B10" s="38" t="s">
        <v>21</v>
      </c>
      <c r="C10" s="41" t="s">
        <v>22</v>
      </c>
      <c r="D10" s="56" t="s">
        <v>23</v>
      </c>
      <c r="E10" s="56"/>
      <c r="F10" s="56" t="s">
        <v>24</v>
      </c>
      <c r="G10" s="56" t="s">
        <v>25</v>
      </c>
      <c r="H10" s="56" t="s">
        <v>26</v>
      </c>
    </row>
    <row r="11" ht="43" customHeight="1" spans="1:8">
      <c r="A11" s="28"/>
      <c r="B11" s="38" t="s">
        <v>27</v>
      </c>
      <c r="C11" s="42" t="s">
        <v>28</v>
      </c>
      <c r="D11" s="28" t="s">
        <v>118</v>
      </c>
      <c r="E11" s="28"/>
      <c r="F11" s="45">
        <v>1</v>
      </c>
      <c r="G11" s="45">
        <v>1</v>
      </c>
      <c r="H11" s="43">
        <v>15</v>
      </c>
    </row>
    <row r="12" ht="43" customHeight="1" spans="1:8">
      <c r="A12" s="28"/>
      <c r="B12" s="38"/>
      <c r="C12" s="42" t="s">
        <v>31</v>
      </c>
      <c r="D12" s="28" t="s">
        <v>119</v>
      </c>
      <c r="E12" s="28"/>
      <c r="F12" s="45">
        <v>1</v>
      </c>
      <c r="G12" s="45">
        <v>1</v>
      </c>
      <c r="H12" s="43">
        <v>15</v>
      </c>
    </row>
    <row r="13" ht="43" customHeight="1" spans="1:8">
      <c r="A13" s="28"/>
      <c r="B13" s="38"/>
      <c r="C13" s="42" t="s">
        <v>79</v>
      </c>
      <c r="D13" s="28" t="s">
        <v>120</v>
      </c>
      <c r="E13" s="28"/>
      <c r="F13" s="45">
        <v>1</v>
      </c>
      <c r="G13" s="45">
        <v>1</v>
      </c>
      <c r="H13" s="43">
        <v>10</v>
      </c>
    </row>
    <row r="14" ht="43" customHeight="1" spans="1:8">
      <c r="A14" s="28"/>
      <c r="B14" s="38" t="s">
        <v>38</v>
      </c>
      <c r="C14" s="28" t="s">
        <v>64</v>
      </c>
      <c r="D14" s="28" t="s">
        <v>121</v>
      </c>
      <c r="E14" s="28"/>
      <c r="F14" s="28" t="s">
        <v>122</v>
      </c>
      <c r="G14" s="28" t="s">
        <v>122</v>
      </c>
      <c r="H14" s="43">
        <v>30</v>
      </c>
    </row>
    <row r="15" ht="57" customHeight="1" spans="1:8">
      <c r="A15" s="28"/>
      <c r="B15" s="64" t="s">
        <v>42</v>
      </c>
      <c r="C15" s="28" t="s">
        <v>43</v>
      </c>
      <c r="D15" s="36" t="s">
        <v>123</v>
      </c>
      <c r="E15" s="38"/>
      <c r="F15" s="28" t="s">
        <v>102</v>
      </c>
      <c r="G15" s="45">
        <v>1</v>
      </c>
      <c r="H15" s="43">
        <v>10</v>
      </c>
    </row>
    <row r="16" ht="34" customHeight="1" spans="1:8">
      <c r="A16" s="28" t="s">
        <v>45</v>
      </c>
      <c r="B16" s="28">
        <v>99.32</v>
      </c>
      <c r="C16" s="28"/>
      <c r="D16" s="28"/>
      <c r="E16" s="28"/>
      <c r="F16" s="28"/>
      <c r="G16" s="28"/>
      <c r="H16" s="28"/>
    </row>
    <row r="17" ht="180" customHeight="1" spans="1:8">
      <c r="A17" s="28" t="s">
        <v>46</v>
      </c>
      <c r="B17" s="28"/>
      <c r="C17" s="65" t="s">
        <v>82</v>
      </c>
      <c r="D17" s="65"/>
      <c r="E17" s="65"/>
      <c r="F17" s="65"/>
      <c r="G17" s="65"/>
      <c r="H17" s="65"/>
    </row>
    <row r="18" ht="180" customHeight="1" spans="1:8">
      <c r="A18" s="28" t="s">
        <v>48</v>
      </c>
      <c r="B18" s="28"/>
      <c r="C18" s="29" t="s">
        <v>82</v>
      </c>
      <c r="D18" s="29"/>
      <c r="E18" s="29"/>
      <c r="F18" s="29"/>
      <c r="G18" s="29"/>
      <c r="H18" s="29"/>
    </row>
    <row r="19" ht="180" customHeight="1" spans="1:8">
      <c r="A19" s="28" t="s">
        <v>50</v>
      </c>
      <c r="B19" s="28"/>
      <c r="C19" s="28" t="s">
        <v>51</v>
      </c>
      <c r="D19" s="28"/>
      <c r="E19" s="28"/>
      <c r="F19" s="28"/>
      <c r="G19" s="28"/>
      <c r="H19" s="28"/>
    </row>
    <row r="20" ht="134.1" customHeight="1" spans="1:8">
      <c r="A20" s="54" t="s">
        <v>52</v>
      </c>
      <c r="B20" s="55"/>
      <c r="C20" s="55"/>
      <c r="D20" s="55"/>
      <c r="E20" s="55"/>
      <c r="F20" s="55"/>
      <c r="G20" s="55"/>
      <c r="H20" s="55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1:B13"/>
    <mergeCell ref="A8:B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C3" sqref="C3:H3"/>
    </sheetView>
  </sheetViews>
  <sheetFormatPr defaultColWidth="9" defaultRowHeight="13.5" outlineLevelCol="7"/>
  <cols>
    <col min="3" max="3" width="11.2916666666667" customWidth="1"/>
    <col min="4" max="4" width="9.775" customWidth="1"/>
    <col min="5" max="5" width="9.88333333333333" customWidth="1"/>
    <col min="6" max="6" width="11.3333333333333" customWidth="1"/>
    <col min="7" max="7" width="11" customWidth="1"/>
    <col min="8" max="8" width="15.3333333333333" customWidth="1"/>
  </cols>
  <sheetData>
    <row r="1" ht="63" customHeight="1" spans="1:8">
      <c r="A1" s="62" t="s">
        <v>124</v>
      </c>
      <c r="B1" s="62"/>
      <c r="C1" s="62"/>
      <c r="D1" s="62"/>
      <c r="E1" s="62"/>
      <c r="F1" s="62"/>
      <c r="G1" s="62"/>
      <c r="H1" s="62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0" customHeight="1" spans="1:8">
      <c r="A3" s="28" t="s">
        <v>2</v>
      </c>
      <c r="B3" s="28"/>
      <c r="C3" s="28" t="s">
        <v>125</v>
      </c>
      <c r="D3" s="28"/>
      <c r="E3" s="28"/>
      <c r="F3" s="28"/>
      <c r="G3" s="28"/>
      <c r="H3" s="28"/>
    </row>
    <row r="4" ht="34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126</v>
      </c>
    </row>
    <row r="5" ht="34" customHeight="1" spans="1:8">
      <c r="A5" s="28" t="s">
        <v>8</v>
      </c>
      <c r="B5" s="28"/>
      <c r="C5" s="29" t="s">
        <v>86</v>
      </c>
      <c r="D5" s="29"/>
      <c r="E5" s="29"/>
      <c r="F5" s="29"/>
      <c r="G5" s="29"/>
      <c r="H5" s="29"/>
    </row>
    <row r="6" ht="34" customHeight="1" spans="1:8">
      <c r="A6" s="28" t="s">
        <v>10</v>
      </c>
      <c r="B6" s="28"/>
      <c r="C6" s="29" t="s">
        <v>87</v>
      </c>
      <c r="D6" s="29"/>
      <c r="E6" s="29"/>
      <c r="F6" s="29"/>
      <c r="G6" s="29"/>
      <c r="H6" s="29"/>
    </row>
    <row r="7" ht="34" customHeight="1" spans="1:8">
      <c r="A7" s="28" t="s">
        <v>12</v>
      </c>
      <c r="B7" s="28"/>
      <c r="C7" s="29" t="s">
        <v>88</v>
      </c>
      <c r="D7" s="29"/>
      <c r="E7" s="29"/>
      <c r="F7" s="29"/>
      <c r="G7" s="29"/>
      <c r="H7" s="29"/>
    </row>
    <row r="8" ht="36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36" customHeight="1" spans="1:8">
      <c r="A9" s="32"/>
      <c r="B9" s="33"/>
      <c r="C9" s="28" t="s">
        <v>19</v>
      </c>
      <c r="D9" s="28">
        <v>51</v>
      </c>
      <c r="E9" s="28">
        <v>0.22</v>
      </c>
      <c r="F9" s="34">
        <v>0.0043</v>
      </c>
      <c r="G9" s="35">
        <f>F9*20</f>
        <v>0.086</v>
      </c>
      <c r="H9" s="35"/>
    </row>
    <row r="10" ht="45" customHeight="1" spans="1:8">
      <c r="A10" s="28" t="s">
        <v>20</v>
      </c>
      <c r="B10" s="28" t="s">
        <v>21</v>
      </c>
      <c r="C10" s="63" t="s">
        <v>22</v>
      </c>
      <c r="D10" s="28" t="s">
        <v>23</v>
      </c>
      <c r="E10" s="28"/>
      <c r="F10" s="56" t="s">
        <v>24</v>
      </c>
      <c r="G10" s="56" t="s">
        <v>25</v>
      </c>
      <c r="H10" s="56" t="s">
        <v>26</v>
      </c>
    </row>
    <row r="11" ht="39" customHeight="1" spans="1:8">
      <c r="A11" s="28"/>
      <c r="B11" s="28" t="s">
        <v>27</v>
      </c>
      <c r="C11" s="42" t="s">
        <v>28</v>
      </c>
      <c r="D11" s="28" t="s">
        <v>127</v>
      </c>
      <c r="E11" s="28"/>
      <c r="F11" s="28" t="s">
        <v>128</v>
      </c>
      <c r="G11" s="28">
        <v>26</v>
      </c>
      <c r="H11" s="28">
        <v>10</v>
      </c>
    </row>
    <row r="12" ht="39" customHeight="1" spans="1:8">
      <c r="A12" s="28"/>
      <c r="B12" s="28"/>
      <c r="C12" s="42" t="s">
        <v>31</v>
      </c>
      <c r="D12" s="28" t="s">
        <v>96</v>
      </c>
      <c r="E12" s="28"/>
      <c r="F12" s="28" t="s">
        <v>129</v>
      </c>
      <c r="G12" s="47">
        <v>1</v>
      </c>
      <c r="H12" s="28">
        <v>10</v>
      </c>
    </row>
    <row r="13" ht="39" customHeight="1" spans="1:8">
      <c r="A13" s="28"/>
      <c r="B13" s="28"/>
      <c r="C13" s="42" t="s">
        <v>79</v>
      </c>
      <c r="D13" s="28" t="s">
        <v>98</v>
      </c>
      <c r="E13" s="28"/>
      <c r="F13" s="28" t="s">
        <v>130</v>
      </c>
      <c r="G13" s="43" t="s">
        <v>100</v>
      </c>
      <c r="H13" s="28">
        <v>10</v>
      </c>
    </row>
    <row r="14" ht="39" customHeight="1" spans="1:8">
      <c r="A14" s="28"/>
      <c r="B14" s="28"/>
      <c r="C14" s="28" t="s">
        <v>79</v>
      </c>
      <c r="D14" s="28" t="s">
        <v>131</v>
      </c>
      <c r="E14" s="28"/>
      <c r="F14" s="28" t="s">
        <v>132</v>
      </c>
      <c r="G14" s="43" t="s">
        <v>133</v>
      </c>
      <c r="H14" s="28">
        <v>10</v>
      </c>
    </row>
    <row r="15" ht="45" customHeight="1" spans="1:8">
      <c r="A15" s="28"/>
      <c r="B15" s="28" t="s">
        <v>38</v>
      </c>
      <c r="C15" s="28" t="s">
        <v>64</v>
      </c>
      <c r="D15" s="28" t="s">
        <v>134</v>
      </c>
      <c r="E15" s="28"/>
      <c r="F15" s="28" t="s">
        <v>122</v>
      </c>
      <c r="G15" s="28" t="s">
        <v>122</v>
      </c>
      <c r="H15" s="28">
        <v>30</v>
      </c>
    </row>
    <row r="16" ht="45" customHeight="1" spans="1:8">
      <c r="A16" s="28"/>
      <c r="B16" s="28" t="s">
        <v>42</v>
      </c>
      <c r="C16" s="28" t="s">
        <v>43</v>
      </c>
      <c r="D16" s="28" t="s">
        <v>101</v>
      </c>
      <c r="E16" s="28"/>
      <c r="F16" s="28" t="s">
        <v>102</v>
      </c>
      <c r="G16" s="28">
        <v>100</v>
      </c>
      <c r="H16" s="28">
        <v>10</v>
      </c>
    </row>
    <row r="17" ht="33" customHeight="1" spans="1:8">
      <c r="A17" s="28" t="s">
        <v>45</v>
      </c>
      <c r="B17" s="28">
        <v>80.09</v>
      </c>
      <c r="C17" s="28"/>
      <c r="D17" s="28"/>
      <c r="E17" s="28"/>
      <c r="F17" s="28"/>
      <c r="G17" s="28"/>
      <c r="H17" s="28"/>
    </row>
    <row r="18" ht="180" customHeight="1" spans="1:8">
      <c r="A18" s="28" t="s">
        <v>46</v>
      </c>
      <c r="B18" s="28"/>
      <c r="C18" s="60" t="s">
        <v>135</v>
      </c>
      <c r="D18" s="29"/>
      <c r="E18" s="29"/>
      <c r="F18" s="29"/>
      <c r="G18" s="29"/>
      <c r="H18" s="29"/>
    </row>
    <row r="19" ht="180" customHeight="1" spans="1:8">
      <c r="A19" s="28" t="s">
        <v>48</v>
      </c>
      <c r="B19" s="28"/>
      <c r="C19" s="29" t="s">
        <v>136</v>
      </c>
      <c r="D19" s="29"/>
      <c r="E19" s="29"/>
      <c r="F19" s="29"/>
      <c r="G19" s="29"/>
      <c r="H19" s="29"/>
    </row>
    <row r="20" ht="180" customHeight="1" spans="1:8">
      <c r="A20" s="28" t="s">
        <v>50</v>
      </c>
      <c r="B20" s="28"/>
      <c r="C20" s="28" t="s">
        <v>51</v>
      </c>
      <c r="D20" s="28"/>
      <c r="E20" s="28"/>
      <c r="F20" s="28"/>
      <c r="G20" s="28"/>
      <c r="H20" s="28"/>
    </row>
    <row r="21" ht="134.1" customHeight="1" spans="1:8">
      <c r="A21" s="54" t="s">
        <v>52</v>
      </c>
      <c r="B21" s="55"/>
      <c r="C21" s="55"/>
      <c r="D21" s="55"/>
      <c r="E21" s="55"/>
      <c r="F21" s="55"/>
      <c r="G21" s="55"/>
      <c r="H21" s="55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1:B14"/>
    <mergeCell ref="A8:B9"/>
  </mergeCells>
  <pageMargins left="0.550694444444444" right="0.66875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C3" sqref="C3:H3"/>
    </sheetView>
  </sheetViews>
  <sheetFormatPr defaultColWidth="9" defaultRowHeight="13.5" outlineLevelCol="7"/>
  <cols>
    <col min="2" max="2" width="10.7666666666667" customWidth="1"/>
    <col min="3" max="3" width="11.825" customWidth="1"/>
    <col min="4" max="4" width="9.775" customWidth="1"/>
    <col min="5" max="5" width="11.1166666666667" customWidth="1"/>
    <col min="6" max="6" width="12.0416666666667" customWidth="1"/>
    <col min="7" max="7" width="11.8833333333333" customWidth="1"/>
    <col min="8" max="8" width="15.3333333333333" customWidth="1"/>
  </cols>
  <sheetData>
    <row r="1" ht="42.9" customHeight="1" spans="1:8">
      <c r="A1" s="26" t="s">
        <v>137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0" customHeight="1" spans="1:8">
      <c r="A3" s="28" t="s">
        <v>2</v>
      </c>
      <c r="B3" s="28"/>
      <c r="C3" s="28" t="s">
        <v>138</v>
      </c>
      <c r="D3" s="28"/>
      <c r="E3" s="28"/>
      <c r="F3" s="28"/>
      <c r="G3" s="28"/>
      <c r="H3" s="28"/>
    </row>
    <row r="4" ht="30" customHeight="1" spans="1:8">
      <c r="A4" s="28" t="s">
        <v>4</v>
      </c>
      <c r="B4" s="28"/>
      <c r="C4" s="29" t="s">
        <v>5</v>
      </c>
      <c r="D4" s="29"/>
      <c r="E4" s="29"/>
      <c r="F4" s="28" t="s">
        <v>6</v>
      </c>
      <c r="G4" s="28"/>
      <c r="H4" s="28" t="s">
        <v>126</v>
      </c>
    </row>
    <row r="5" ht="30" customHeight="1" spans="1:8">
      <c r="A5" s="28" t="s">
        <v>8</v>
      </c>
      <c r="B5" s="28"/>
      <c r="C5" s="29" t="s">
        <v>86</v>
      </c>
      <c r="D5" s="29"/>
      <c r="E5" s="29"/>
      <c r="F5" s="29"/>
      <c r="G5" s="29"/>
      <c r="H5" s="29"/>
    </row>
    <row r="6" ht="30" customHeight="1" spans="1:8">
      <c r="A6" s="28" t="s">
        <v>10</v>
      </c>
      <c r="B6" s="28"/>
      <c r="C6" s="29" t="s">
        <v>139</v>
      </c>
      <c r="D6" s="29"/>
      <c r="E6" s="29"/>
      <c r="F6" s="29"/>
      <c r="G6" s="29"/>
      <c r="H6" s="29"/>
    </row>
    <row r="7" ht="30" customHeight="1" spans="1:8">
      <c r="A7" s="28" t="s">
        <v>12</v>
      </c>
      <c r="B7" s="28"/>
      <c r="C7" s="29" t="s">
        <v>140</v>
      </c>
      <c r="D7" s="29"/>
      <c r="E7" s="29"/>
      <c r="F7" s="29"/>
      <c r="G7" s="29"/>
      <c r="H7" s="29"/>
    </row>
    <row r="8" ht="30" customHeight="1" spans="1:8">
      <c r="A8" s="30" t="s">
        <v>14</v>
      </c>
      <c r="B8" s="31"/>
      <c r="C8" s="28"/>
      <c r="D8" s="28" t="s">
        <v>15</v>
      </c>
      <c r="E8" s="28" t="s">
        <v>16</v>
      </c>
      <c r="F8" s="28" t="s">
        <v>17</v>
      </c>
      <c r="G8" s="30" t="s">
        <v>18</v>
      </c>
      <c r="H8" s="31"/>
    </row>
    <row r="9" ht="30" customHeight="1" spans="1:8">
      <c r="A9" s="32"/>
      <c r="B9" s="33"/>
      <c r="C9" s="28" t="s">
        <v>19</v>
      </c>
      <c r="D9" s="28">
        <v>360</v>
      </c>
      <c r="E9" s="28">
        <v>336.71</v>
      </c>
      <c r="F9" s="34">
        <v>0.9436</v>
      </c>
      <c r="G9" s="35">
        <f>F9*20</f>
        <v>18.872</v>
      </c>
      <c r="H9" s="35"/>
    </row>
    <row r="10" ht="30" customHeight="1" spans="1:8">
      <c r="A10" s="56" t="s">
        <v>20</v>
      </c>
      <c r="B10" s="40" t="s">
        <v>21</v>
      </c>
      <c r="C10" s="41" t="s">
        <v>22</v>
      </c>
      <c r="D10" s="56" t="s">
        <v>23</v>
      </c>
      <c r="E10" s="56"/>
      <c r="F10" s="56" t="s">
        <v>24</v>
      </c>
      <c r="G10" s="57" t="s">
        <v>25</v>
      </c>
      <c r="H10" s="56" t="s">
        <v>26</v>
      </c>
    </row>
    <row r="11" ht="33" customHeight="1" spans="1:8">
      <c r="A11" s="58"/>
      <c r="B11" s="56" t="s">
        <v>141</v>
      </c>
      <c r="C11" s="28" t="s">
        <v>142</v>
      </c>
      <c r="D11" s="28" t="s">
        <v>143</v>
      </c>
      <c r="E11" s="28"/>
      <c r="F11" s="28" t="s">
        <v>144</v>
      </c>
      <c r="G11" s="43" t="s">
        <v>144</v>
      </c>
      <c r="H11" s="28">
        <v>6</v>
      </c>
    </row>
    <row r="12" ht="33" customHeight="1" spans="1:8">
      <c r="A12" s="58"/>
      <c r="B12" s="39"/>
      <c r="C12" s="28" t="s">
        <v>145</v>
      </c>
      <c r="D12" s="28" t="s">
        <v>146</v>
      </c>
      <c r="E12" s="28"/>
      <c r="F12" s="28" t="s">
        <v>147</v>
      </c>
      <c r="G12" s="43" t="s">
        <v>147</v>
      </c>
      <c r="H12" s="28">
        <v>7</v>
      </c>
    </row>
    <row r="13" ht="33" customHeight="1" spans="1:8">
      <c r="A13" s="58"/>
      <c r="B13" s="39"/>
      <c r="C13" s="28" t="s">
        <v>148</v>
      </c>
      <c r="D13" s="28" t="s">
        <v>149</v>
      </c>
      <c r="E13" s="28"/>
      <c r="F13" s="28" t="s">
        <v>150</v>
      </c>
      <c r="G13" s="43" t="s">
        <v>150</v>
      </c>
      <c r="H13" s="28">
        <v>7</v>
      </c>
    </row>
    <row r="14" ht="33" customHeight="1" spans="1:8">
      <c r="A14" s="58"/>
      <c r="B14" s="28" t="s">
        <v>151</v>
      </c>
      <c r="C14" s="28" t="s">
        <v>28</v>
      </c>
      <c r="D14" s="28" t="s">
        <v>152</v>
      </c>
      <c r="E14" s="28"/>
      <c r="F14" s="28" t="s">
        <v>153</v>
      </c>
      <c r="G14" s="43">
        <v>118</v>
      </c>
      <c r="H14" s="28">
        <v>5</v>
      </c>
    </row>
    <row r="15" ht="32" customHeight="1" spans="1:8">
      <c r="A15" s="58"/>
      <c r="B15" s="28"/>
      <c r="C15" s="28" t="s">
        <v>31</v>
      </c>
      <c r="D15" s="28" t="s">
        <v>154</v>
      </c>
      <c r="E15" s="28"/>
      <c r="F15" s="28" t="s">
        <v>155</v>
      </c>
      <c r="G15" s="43" t="s">
        <v>155</v>
      </c>
      <c r="H15" s="28">
        <v>5</v>
      </c>
    </row>
    <row r="16" ht="32" customHeight="1" spans="1:8">
      <c r="A16" s="58"/>
      <c r="B16" s="28"/>
      <c r="C16" s="28" t="s">
        <v>31</v>
      </c>
      <c r="D16" s="28" t="s">
        <v>156</v>
      </c>
      <c r="E16" s="28"/>
      <c r="F16" s="45">
        <v>1</v>
      </c>
      <c r="G16" s="47">
        <v>1</v>
      </c>
      <c r="H16" s="28">
        <v>5</v>
      </c>
    </row>
    <row r="17" ht="32" customHeight="1" spans="1:8">
      <c r="A17" s="58"/>
      <c r="B17" s="28"/>
      <c r="C17" s="28" t="s">
        <v>79</v>
      </c>
      <c r="D17" s="28" t="s">
        <v>157</v>
      </c>
      <c r="E17" s="28"/>
      <c r="F17" s="28" t="s">
        <v>158</v>
      </c>
      <c r="G17" s="43" t="s">
        <v>158</v>
      </c>
      <c r="H17" s="28">
        <v>5</v>
      </c>
    </row>
    <row r="18" ht="32" customHeight="1" spans="1:8">
      <c r="A18" s="58"/>
      <c r="B18" s="28" t="s">
        <v>38</v>
      </c>
      <c r="C18" s="28" t="s">
        <v>159</v>
      </c>
      <c r="D18" s="28" t="s">
        <v>160</v>
      </c>
      <c r="E18" s="28"/>
      <c r="F18" s="28" t="s">
        <v>161</v>
      </c>
      <c r="G18" s="43" t="s">
        <v>161</v>
      </c>
      <c r="H18" s="28">
        <v>15</v>
      </c>
    </row>
    <row r="19" ht="33" customHeight="1" spans="1:8">
      <c r="A19" s="58"/>
      <c r="B19" s="28"/>
      <c r="C19" s="28" t="s">
        <v>64</v>
      </c>
      <c r="D19" s="28" t="s">
        <v>162</v>
      </c>
      <c r="E19" s="28"/>
      <c r="F19" s="28" t="s">
        <v>122</v>
      </c>
      <c r="G19" s="28" t="s">
        <v>122</v>
      </c>
      <c r="H19" s="28">
        <v>15</v>
      </c>
    </row>
    <row r="20" ht="46" customHeight="1" spans="1:8">
      <c r="A20" s="39"/>
      <c r="B20" s="59" t="s">
        <v>42</v>
      </c>
      <c r="C20" s="28" t="s">
        <v>43</v>
      </c>
      <c r="D20" s="36" t="s">
        <v>163</v>
      </c>
      <c r="E20" s="38"/>
      <c r="F20" s="28" t="s">
        <v>164</v>
      </c>
      <c r="G20" s="45">
        <v>1</v>
      </c>
      <c r="H20" s="28">
        <v>10</v>
      </c>
    </row>
    <row r="21" ht="30" customHeight="1" spans="1:8">
      <c r="A21" s="28" t="s">
        <v>45</v>
      </c>
      <c r="B21" s="28">
        <v>98.87</v>
      </c>
      <c r="C21" s="28"/>
      <c r="D21" s="28"/>
      <c r="E21" s="28"/>
      <c r="F21" s="28"/>
      <c r="G21" s="28"/>
      <c r="H21" s="28"/>
    </row>
    <row r="22" ht="180" customHeight="1" spans="1:8">
      <c r="A22" s="28" t="s">
        <v>46</v>
      </c>
      <c r="B22" s="28"/>
      <c r="C22" s="60" t="s">
        <v>165</v>
      </c>
      <c r="D22" s="61"/>
      <c r="E22" s="61"/>
      <c r="F22" s="61"/>
      <c r="G22" s="61"/>
      <c r="H22" s="61"/>
    </row>
    <row r="23" ht="180" customHeight="1" spans="1:8">
      <c r="A23" s="28" t="s">
        <v>48</v>
      </c>
      <c r="B23" s="28"/>
      <c r="C23" s="29" t="s">
        <v>82</v>
      </c>
      <c r="D23" s="29"/>
      <c r="E23" s="29"/>
      <c r="F23" s="29"/>
      <c r="G23" s="29"/>
      <c r="H23" s="29"/>
    </row>
    <row r="24" ht="180" customHeight="1" spans="1:8">
      <c r="A24" s="28" t="s">
        <v>50</v>
      </c>
      <c r="B24" s="28"/>
      <c r="C24" s="28" t="s">
        <v>51</v>
      </c>
      <c r="D24" s="28"/>
      <c r="E24" s="28"/>
      <c r="F24" s="28"/>
      <c r="G24" s="28"/>
      <c r="H24" s="28"/>
    </row>
    <row r="25" ht="134.1" customHeight="1" spans="1:8">
      <c r="A25" s="54" t="s">
        <v>52</v>
      </c>
      <c r="B25" s="55"/>
      <c r="C25" s="55"/>
      <c r="D25" s="55"/>
      <c r="E25" s="55"/>
      <c r="F25" s="55"/>
      <c r="G25" s="55"/>
      <c r="H25" s="55"/>
    </row>
  </sheetData>
  <mergeCells count="39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22:B22"/>
    <mergeCell ref="C22:H22"/>
    <mergeCell ref="A23:B23"/>
    <mergeCell ref="C23:H23"/>
    <mergeCell ref="A24:B24"/>
    <mergeCell ref="C24:H24"/>
    <mergeCell ref="A25:H25"/>
    <mergeCell ref="A10:A20"/>
    <mergeCell ref="B11:B13"/>
    <mergeCell ref="B14:B17"/>
    <mergeCell ref="B18:B19"/>
    <mergeCell ref="A8:B9"/>
  </mergeCells>
  <pageMargins left="0.550694444444444" right="0.550694444444444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H10" sqref="H10"/>
    </sheetView>
  </sheetViews>
  <sheetFormatPr defaultColWidth="9" defaultRowHeight="13.5" outlineLevelCol="7"/>
  <cols>
    <col min="1" max="1" width="7.66666666666667" customWidth="1"/>
    <col min="2" max="2" width="8.10833333333333" customWidth="1"/>
    <col min="3" max="3" width="11.4666666666667" customWidth="1"/>
    <col min="4" max="4" width="9.775" customWidth="1"/>
    <col min="5" max="5" width="10.0583333333333" customWidth="1"/>
    <col min="6" max="6" width="12.7416666666667" customWidth="1"/>
    <col min="7" max="7" width="11.8833333333333" customWidth="1"/>
    <col min="8" max="8" width="15.3333333333333" customWidth="1"/>
  </cols>
  <sheetData>
    <row r="1" ht="42.9" customHeight="1" spans="1:8">
      <c r="A1" s="26" t="s">
        <v>166</v>
      </c>
      <c r="B1" s="26"/>
      <c r="C1" s="26"/>
      <c r="D1" s="26"/>
      <c r="E1" s="26"/>
      <c r="F1" s="26"/>
      <c r="G1" s="26"/>
      <c r="H1" s="26"/>
    </row>
    <row r="2" ht="2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30" customHeight="1" spans="1:8">
      <c r="A3" s="28" t="s">
        <v>167</v>
      </c>
      <c r="B3" s="28"/>
      <c r="C3" s="28" t="s">
        <v>168</v>
      </c>
      <c r="D3" s="28"/>
      <c r="E3" s="28"/>
      <c r="F3" s="28"/>
      <c r="G3" s="28"/>
      <c r="H3" s="28"/>
    </row>
    <row r="4" ht="30" customHeight="1" spans="1:8">
      <c r="A4" s="28" t="s">
        <v>169</v>
      </c>
      <c r="B4" s="28"/>
      <c r="C4" s="29">
        <v>412.89</v>
      </c>
      <c r="D4" s="29"/>
      <c r="E4" s="29"/>
      <c r="F4" s="28" t="s">
        <v>170</v>
      </c>
      <c r="G4" s="28"/>
      <c r="H4" s="28">
        <v>980.53</v>
      </c>
    </row>
    <row r="5" ht="30" customHeight="1" spans="1:8">
      <c r="A5" s="30" t="s">
        <v>14</v>
      </c>
      <c r="B5" s="31"/>
      <c r="C5" s="28"/>
      <c r="D5" s="28" t="s">
        <v>15</v>
      </c>
      <c r="E5" s="28" t="s">
        <v>16</v>
      </c>
      <c r="F5" s="28" t="s">
        <v>17</v>
      </c>
      <c r="G5" s="30" t="s">
        <v>18</v>
      </c>
      <c r="H5" s="31"/>
    </row>
    <row r="6" ht="30" customHeight="1" spans="1:8">
      <c r="A6" s="32"/>
      <c r="B6" s="33"/>
      <c r="C6" s="28" t="s">
        <v>171</v>
      </c>
      <c r="D6" s="28">
        <v>1628.31</v>
      </c>
      <c r="E6" s="28">
        <v>1393.42</v>
      </c>
      <c r="F6" s="34">
        <v>0.8557</v>
      </c>
      <c r="G6" s="35">
        <f>F6*20</f>
        <v>17.114</v>
      </c>
      <c r="H6" s="35"/>
    </row>
    <row r="7" ht="33" customHeight="1" spans="1:8">
      <c r="A7" s="28" t="s">
        <v>172</v>
      </c>
      <c r="B7" s="28"/>
      <c r="C7" s="36" t="s">
        <v>173</v>
      </c>
      <c r="D7" s="37"/>
      <c r="E7" s="37"/>
      <c r="F7" s="37"/>
      <c r="G7" s="37"/>
      <c r="H7" s="38"/>
    </row>
    <row r="8" ht="30" customHeight="1" spans="1:8">
      <c r="A8" s="39" t="s">
        <v>174</v>
      </c>
      <c r="B8" s="40" t="s">
        <v>21</v>
      </c>
      <c r="C8" s="41" t="s">
        <v>22</v>
      </c>
      <c r="D8" s="28" t="s">
        <v>23</v>
      </c>
      <c r="E8" s="28"/>
      <c r="F8" s="28" t="s">
        <v>24</v>
      </c>
      <c r="G8" s="28" t="s">
        <v>25</v>
      </c>
      <c r="H8" s="28" t="s">
        <v>26</v>
      </c>
    </row>
    <row r="9" ht="30" customHeight="1" spans="1:8">
      <c r="A9" s="39"/>
      <c r="B9" s="28" t="s">
        <v>175</v>
      </c>
      <c r="C9" s="42" t="s">
        <v>28</v>
      </c>
      <c r="D9" s="28" t="s">
        <v>90</v>
      </c>
      <c r="E9" s="28"/>
      <c r="F9" s="28" t="s">
        <v>91</v>
      </c>
      <c r="G9" s="43">
        <f>47415+1673+1028+44</f>
        <v>50160</v>
      </c>
      <c r="H9" s="28">
        <v>3</v>
      </c>
    </row>
    <row r="10" ht="30" customHeight="1" spans="1:8">
      <c r="A10" s="39"/>
      <c r="B10" s="44"/>
      <c r="C10" s="42" t="s">
        <v>28</v>
      </c>
      <c r="D10" s="28" t="s">
        <v>92</v>
      </c>
      <c r="E10" s="28"/>
      <c r="F10" s="28" t="s">
        <v>93</v>
      </c>
      <c r="G10" s="28">
        <v>31519</v>
      </c>
      <c r="H10" s="28">
        <v>3</v>
      </c>
    </row>
    <row r="11" ht="30" customHeight="1" spans="1:8">
      <c r="A11" s="39"/>
      <c r="B11" s="44"/>
      <c r="C11" s="42" t="s">
        <v>28</v>
      </c>
      <c r="D11" s="28" t="s">
        <v>94</v>
      </c>
      <c r="E11" s="28"/>
      <c r="F11" s="28" t="s">
        <v>95</v>
      </c>
      <c r="G11" s="28">
        <v>4200</v>
      </c>
      <c r="H11" s="28">
        <v>3</v>
      </c>
    </row>
    <row r="12" ht="30" customHeight="1" spans="1:8">
      <c r="A12" s="39"/>
      <c r="B12" s="44"/>
      <c r="C12" s="42" t="s">
        <v>28</v>
      </c>
      <c r="D12" s="28" t="s">
        <v>127</v>
      </c>
      <c r="E12" s="28"/>
      <c r="F12" s="28" t="s">
        <v>128</v>
      </c>
      <c r="G12" s="28">
        <v>26</v>
      </c>
      <c r="H12" s="28">
        <v>2</v>
      </c>
    </row>
    <row r="13" ht="30" customHeight="1" spans="1:8">
      <c r="A13" s="39"/>
      <c r="B13" s="44"/>
      <c r="C13" s="42" t="s">
        <v>28</v>
      </c>
      <c r="D13" s="28" t="s">
        <v>118</v>
      </c>
      <c r="E13" s="28"/>
      <c r="F13" s="45">
        <v>1</v>
      </c>
      <c r="G13" s="45">
        <v>1</v>
      </c>
      <c r="H13" s="28">
        <v>2</v>
      </c>
    </row>
    <row r="14" ht="30" customHeight="1" spans="1:8">
      <c r="A14" s="39"/>
      <c r="B14" s="44"/>
      <c r="C14" s="46" t="s">
        <v>28</v>
      </c>
      <c r="D14" s="28" t="s">
        <v>105</v>
      </c>
      <c r="E14" s="28"/>
      <c r="F14" s="46">
        <v>5500</v>
      </c>
      <c r="G14" s="28">
        <v>9185</v>
      </c>
      <c r="H14" s="28">
        <v>3</v>
      </c>
    </row>
    <row r="15" ht="30" customHeight="1" spans="1:8">
      <c r="A15" s="39"/>
      <c r="B15" s="44"/>
      <c r="C15" s="42" t="s">
        <v>31</v>
      </c>
      <c r="D15" s="28" t="s">
        <v>96</v>
      </c>
      <c r="E15" s="28"/>
      <c r="F15" s="28" t="s">
        <v>129</v>
      </c>
      <c r="G15" s="47">
        <v>1</v>
      </c>
      <c r="H15" s="28">
        <v>3</v>
      </c>
    </row>
    <row r="16" ht="30" customHeight="1" spans="1:8">
      <c r="A16" s="39"/>
      <c r="B16" s="44"/>
      <c r="C16" s="42" t="s">
        <v>31</v>
      </c>
      <c r="D16" s="28" t="s">
        <v>119</v>
      </c>
      <c r="E16" s="28"/>
      <c r="F16" s="45">
        <v>1</v>
      </c>
      <c r="G16" s="45">
        <v>1</v>
      </c>
      <c r="H16" s="28">
        <v>2</v>
      </c>
    </row>
    <row r="17" ht="30" customHeight="1" spans="1:8">
      <c r="A17" s="39"/>
      <c r="B17" s="44"/>
      <c r="C17" s="42" t="s">
        <v>79</v>
      </c>
      <c r="D17" s="28" t="s">
        <v>98</v>
      </c>
      <c r="E17" s="28"/>
      <c r="F17" s="28" t="s">
        <v>99</v>
      </c>
      <c r="G17" s="28" t="s">
        <v>100</v>
      </c>
      <c r="H17" s="28">
        <v>3</v>
      </c>
    </row>
    <row r="18" ht="30" customHeight="1" spans="1:8">
      <c r="A18" s="39"/>
      <c r="B18" s="44"/>
      <c r="C18" s="46" t="s">
        <v>79</v>
      </c>
      <c r="D18" s="28" t="s">
        <v>107</v>
      </c>
      <c r="E18" s="28"/>
      <c r="F18" s="46" t="s">
        <v>108</v>
      </c>
      <c r="G18" s="48">
        <v>1</v>
      </c>
      <c r="H18" s="28">
        <v>2</v>
      </c>
    </row>
    <row r="19" ht="30" customHeight="1" spans="1:8">
      <c r="A19" s="39"/>
      <c r="B19" s="44"/>
      <c r="C19" s="28" t="s">
        <v>79</v>
      </c>
      <c r="D19" s="28" t="s">
        <v>131</v>
      </c>
      <c r="E19" s="28"/>
      <c r="F19" s="28" t="s">
        <v>132</v>
      </c>
      <c r="G19" s="43" t="s">
        <v>133</v>
      </c>
      <c r="H19" s="28">
        <v>3</v>
      </c>
    </row>
    <row r="20" ht="30" customHeight="1" spans="1:8">
      <c r="A20" s="39"/>
      <c r="B20" s="44"/>
      <c r="C20" s="42" t="s">
        <v>79</v>
      </c>
      <c r="D20" s="28" t="s">
        <v>120</v>
      </c>
      <c r="E20" s="28"/>
      <c r="F20" s="45">
        <v>1</v>
      </c>
      <c r="G20" s="45">
        <v>1</v>
      </c>
      <c r="H20" s="28">
        <v>1</v>
      </c>
    </row>
    <row r="21" ht="30" customHeight="1" spans="1:8">
      <c r="A21" s="39"/>
      <c r="B21" s="28" t="s">
        <v>176</v>
      </c>
      <c r="C21" s="28" t="s">
        <v>64</v>
      </c>
      <c r="D21" s="28" t="s">
        <v>121</v>
      </c>
      <c r="E21" s="28"/>
      <c r="F21" s="28" t="s">
        <v>122</v>
      </c>
      <c r="G21" s="28" t="s">
        <v>122</v>
      </c>
      <c r="H21" s="28">
        <v>3</v>
      </c>
    </row>
    <row r="22" ht="30" customHeight="1" spans="1:8">
      <c r="A22" s="39"/>
      <c r="B22" s="28"/>
      <c r="C22" s="28" t="s">
        <v>64</v>
      </c>
      <c r="D22" s="28" t="s">
        <v>134</v>
      </c>
      <c r="E22" s="28"/>
      <c r="F22" s="28" t="s">
        <v>122</v>
      </c>
      <c r="G22" s="28" t="s">
        <v>122</v>
      </c>
      <c r="H22" s="28">
        <v>4</v>
      </c>
    </row>
    <row r="23" ht="34" customHeight="1" spans="1:8">
      <c r="A23" s="39"/>
      <c r="B23" s="28"/>
      <c r="C23" s="28" t="s">
        <v>64</v>
      </c>
      <c r="D23" s="28" t="s">
        <v>110</v>
      </c>
      <c r="E23" s="28"/>
      <c r="F23" s="46" t="s">
        <v>111</v>
      </c>
      <c r="G23" s="46" t="s">
        <v>111</v>
      </c>
      <c r="H23" s="28">
        <v>3</v>
      </c>
    </row>
    <row r="24" ht="36" customHeight="1" spans="1:8">
      <c r="A24" s="39"/>
      <c r="B24" s="28" t="s">
        <v>177</v>
      </c>
      <c r="C24" s="28" t="s">
        <v>43</v>
      </c>
      <c r="D24" s="28" t="s">
        <v>101</v>
      </c>
      <c r="E24" s="28"/>
      <c r="F24" s="28" t="s">
        <v>102</v>
      </c>
      <c r="G24" s="28">
        <v>100</v>
      </c>
      <c r="H24" s="28">
        <v>5</v>
      </c>
    </row>
    <row r="25" ht="39" customHeight="1" spans="1:8">
      <c r="A25" s="49"/>
      <c r="B25" s="28"/>
      <c r="C25" s="28" t="s">
        <v>43</v>
      </c>
      <c r="D25" s="36" t="s">
        <v>123</v>
      </c>
      <c r="E25" s="38"/>
      <c r="F25" s="28" t="s">
        <v>102</v>
      </c>
      <c r="G25" s="45">
        <v>1</v>
      </c>
      <c r="H25" s="28">
        <v>5</v>
      </c>
    </row>
    <row r="26" ht="30" customHeight="1" spans="1:8">
      <c r="A26" s="28" t="s">
        <v>178</v>
      </c>
      <c r="B26" s="28"/>
      <c r="C26" s="36" t="s">
        <v>179</v>
      </c>
      <c r="D26" s="37"/>
      <c r="E26" s="37"/>
      <c r="F26" s="37"/>
      <c r="G26" s="37"/>
      <c r="H26" s="38"/>
    </row>
    <row r="27" ht="30" customHeight="1" spans="1:8">
      <c r="A27" s="39" t="s">
        <v>180</v>
      </c>
      <c r="B27" s="39" t="s">
        <v>181</v>
      </c>
      <c r="C27" s="28" t="s">
        <v>28</v>
      </c>
      <c r="D27" s="28" t="s">
        <v>29</v>
      </c>
      <c r="E27" s="28"/>
      <c r="F27" s="28" t="s">
        <v>30</v>
      </c>
      <c r="G27" s="28" t="s">
        <v>30</v>
      </c>
      <c r="H27" s="38">
        <v>1</v>
      </c>
    </row>
    <row r="28" ht="30" customHeight="1" spans="1:8">
      <c r="A28" s="39"/>
      <c r="B28" s="39"/>
      <c r="C28" s="50" t="s">
        <v>28</v>
      </c>
      <c r="D28" s="50" t="s">
        <v>56</v>
      </c>
      <c r="E28" s="50"/>
      <c r="F28" s="50" t="s">
        <v>57</v>
      </c>
      <c r="G28" s="50" t="s">
        <v>57</v>
      </c>
      <c r="H28" s="38">
        <v>1</v>
      </c>
    </row>
    <row r="29" ht="30" customHeight="1" spans="1:8">
      <c r="A29" s="39"/>
      <c r="B29" s="39"/>
      <c r="C29" s="50" t="s">
        <v>28</v>
      </c>
      <c r="D29" s="51" t="s">
        <v>58</v>
      </c>
      <c r="E29" s="52"/>
      <c r="F29" s="50" t="s">
        <v>59</v>
      </c>
      <c r="G29" s="50" t="s">
        <v>60</v>
      </c>
      <c r="H29" s="38">
        <v>1</v>
      </c>
    </row>
    <row r="30" ht="30" customHeight="1" spans="1:8">
      <c r="A30" s="39"/>
      <c r="B30" s="39"/>
      <c r="C30" s="50" t="s">
        <v>28</v>
      </c>
      <c r="D30" s="51" t="s">
        <v>61</v>
      </c>
      <c r="E30" s="52"/>
      <c r="F30" s="50" t="s">
        <v>59</v>
      </c>
      <c r="G30" s="50" t="s">
        <v>59</v>
      </c>
      <c r="H30" s="38">
        <v>1</v>
      </c>
    </row>
    <row r="31" ht="30" customHeight="1" spans="1:8">
      <c r="A31" s="39"/>
      <c r="B31" s="39"/>
      <c r="C31" s="50" t="s">
        <v>28</v>
      </c>
      <c r="D31" s="50" t="s">
        <v>76</v>
      </c>
      <c r="E31" s="50"/>
      <c r="F31" s="50">
        <v>3</v>
      </c>
      <c r="G31" s="50">
        <v>3</v>
      </c>
      <c r="H31" s="38">
        <v>1</v>
      </c>
    </row>
    <row r="32" ht="30" customHeight="1" spans="1:8">
      <c r="A32" s="39"/>
      <c r="B32" s="39"/>
      <c r="C32" s="42" t="s">
        <v>31</v>
      </c>
      <c r="D32" s="28" t="s">
        <v>32</v>
      </c>
      <c r="E32" s="28"/>
      <c r="F32" s="45">
        <v>1</v>
      </c>
      <c r="G32" s="45">
        <v>1</v>
      </c>
      <c r="H32" s="38">
        <v>2</v>
      </c>
    </row>
    <row r="33" ht="30" customHeight="1" spans="1:8">
      <c r="A33" s="39"/>
      <c r="B33" s="39"/>
      <c r="C33" s="42" t="s">
        <v>31</v>
      </c>
      <c r="D33" s="28" t="s">
        <v>33</v>
      </c>
      <c r="E33" s="28"/>
      <c r="F33" s="28" t="s">
        <v>34</v>
      </c>
      <c r="G33" s="28" t="s">
        <v>34</v>
      </c>
      <c r="H33" s="38">
        <v>2</v>
      </c>
    </row>
    <row r="34" ht="30" customHeight="1" spans="1:8">
      <c r="A34" s="39"/>
      <c r="B34" s="39"/>
      <c r="C34" s="42" t="s">
        <v>31</v>
      </c>
      <c r="D34" s="28" t="s">
        <v>35</v>
      </c>
      <c r="E34" s="28"/>
      <c r="F34" s="28" t="s">
        <v>34</v>
      </c>
      <c r="G34" s="28" t="s">
        <v>34</v>
      </c>
      <c r="H34" s="38">
        <v>2</v>
      </c>
    </row>
    <row r="35" ht="30" customHeight="1" spans="1:8">
      <c r="A35" s="39"/>
      <c r="B35" s="39"/>
      <c r="C35" s="42" t="s">
        <v>31</v>
      </c>
      <c r="D35" s="28" t="s">
        <v>36</v>
      </c>
      <c r="E35" s="28"/>
      <c r="F35" s="45">
        <v>1</v>
      </c>
      <c r="G35" s="45">
        <v>1</v>
      </c>
      <c r="H35" s="38">
        <v>2</v>
      </c>
    </row>
    <row r="36" ht="30" customHeight="1" spans="1:8">
      <c r="A36" s="39"/>
      <c r="B36" s="39"/>
      <c r="C36" s="42" t="s">
        <v>31</v>
      </c>
      <c r="D36" s="28" t="s">
        <v>37</v>
      </c>
      <c r="E36" s="28"/>
      <c r="F36" s="45">
        <v>1</v>
      </c>
      <c r="G36" s="45">
        <v>1</v>
      </c>
      <c r="H36" s="38">
        <v>1</v>
      </c>
    </row>
    <row r="37" ht="30" customHeight="1" spans="1:8">
      <c r="A37" s="39"/>
      <c r="B37" s="39"/>
      <c r="C37" s="50" t="s">
        <v>31</v>
      </c>
      <c r="D37" s="50" t="s">
        <v>77</v>
      </c>
      <c r="E37" s="50"/>
      <c r="F37" s="53">
        <v>1</v>
      </c>
      <c r="G37" s="53">
        <v>1</v>
      </c>
      <c r="H37" s="38">
        <v>1</v>
      </c>
    </row>
    <row r="38" ht="30" customHeight="1" spans="1:8">
      <c r="A38" s="39"/>
      <c r="B38" s="49"/>
      <c r="C38" s="50" t="s">
        <v>79</v>
      </c>
      <c r="D38" s="50" t="s">
        <v>80</v>
      </c>
      <c r="E38" s="50"/>
      <c r="F38" s="53">
        <v>1</v>
      </c>
      <c r="G38" s="53">
        <v>1</v>
      </c>
      <c r="H38" s="38">
        <v>1</v>
      </c>
    </row>
    <row r="39" ht="30" customHeight="1" spans="1:8">
      <c r="A39" s="39"/>
      <c r="B39" s="39" t="s">
        <v>182</v>
      </c>
      <c r="C39" s="28" t="s">
        <v>39</v>
      </c>
      <c r="D39" s="28" t="s">
        <v>40</v>
      </c>
      <c r="E39" s="28"/>
      <c r="F39" s="28" t="s">
        <v>41</v>
      </c>
      <c r="G39" s="28" t="s">
        <v>41</v>
      </c>
      <c r="H39" s="38">
        <v>4</v>
      </c>
    </row>
    <row r="40" ht="30" customHeight="1" spans="1:8">
      <c r="A40" s="39"/>
      <c r="B40" s="49"/>
      <c r="C40" s="50" t="s">
        <v>64</v>
      </c>
      <c r="D40" s="50" t="s">
        <v>65</v>
      </c>
      <c r="E40" s="50"/>
      <c r="F40" s="50" t="s">
        <v>66</v>
      </c>
      <c r="G40" s="50" t="s">
        <v>66</v>
      </c>
      <c r="H40" s="38">
        <v>4</v>
      </c>
    </row>
    <row r="41" ht="37" customHeight="1" spans="1:8">
      <c r="A41" s="39"/>
      <c r="B41" s="39" t="s">
        <v>183</v>
      </c>
      <c r="C41" s="50" t="s">
        <v>43</v>
      </c>
      <c r="D41" s="50" t="s">
        <v>69</v>
      </c>
      <c r="E41" s="50"/>
      <c r="F41" s="50" t="s">
        <v>70</v>
      </c>
      <c r="G41" s="53">
        <v>1</v>
      </c>
      <c r="H41" s="38">
        <v>2</v>
      </c>
    </row>
    <row r="42" ht="40" customHeight="1" spans="1:8">
      <c r="A42" s="39"/>
      <c r="B42" s="39"/>
      <c r="C42" s="28" t="s">
        <v>43</v>
      </c>
      <c r="D42" s="36" t="s">
        <v>44</v>
      </c>
      <c r="E42" s="38"/>
      <c r="F42" s="45">
        <v>0.98</v>
      </c>
      <c r="G42" s="45">
        <v>1</v>
      </c>
      <c r="H42" s="38">
        <v>2</v>
      </c>
    </row>
    <row r="43" ht="40" customHeight="1" spans="1:8">
      <c r="A43" s="49"/>
      <c r="B43" s="49"/>
      <c r="C43" s="50" t="s">
        <v>43</v>
      </c>
      <c r="D43" s="51" t="s">
        <v>81</v>
      </c>
      <c r="E43" s="52"/>
      <c r="F43" s="53">
        <v>1</v>
      </c>
      <c r="G43" s="53">
        <v>1</v>
      </c>
      <c r="H43" s="38">
        <v>2</v>
      </c>
    </row>
    <row r="44" ht="30" customHeight="1" spans="1:8">
      <c r="A44" s="28" t="s">
        <v>45</v>
      </c>
      <c r="B44" s="28">
        <v>97.11</v>
      </c>
      <c r="C44" s="28"/>
      <c r="D44" s="28"/>
      <c r="E44" s="28"/>
      <c r="F44" s="28"/>
      <c r="G44" s="28"/>
      <c r="H44" s="28"/>
    </row>
    <row r="45" ht="180" customHeight="1" spans="1:8">
      <c r="A45" s="28" t="s">
        <v>46</v>
      </c>
      <c r="B45" s="28"/>
      <c r="C45" s="29" t="s">
        <v>184</v>
      </c>
      <c r="D45" s="29"/>
      <c r="E45" s="29"/>
      <c r="F45" s="29"/>
      <c r="G45" s="29"/>
      <c r="H45" s="29"/>
    </row>
    <row r="46" ht="180" customHeight="1" spans="1:8">
      <c r="A46" s="28" t="s">
        <v>48</v>
      </c>
      <c r="B46" s="28"/>
      <c r="C46" s="29" t="s">
        <v>185</v>
      </c>
      <c r="D46" s="29"/>
      <c r="E46" s="29"/>
      <c r="F46" s="29"/>
      <c r="G46" s="29"/>
      <c r="H46" s="29"/>
    </row>
    <row r="47" ht="180" customHeight="1" spans="1:8">
      <c r="A47" s="28" t="s">
        <v>50</v>
      </c>
      <c r="B47" s="28"/>
      <c r="C47" s="28" t="s">
        <v>51</v>
      </c>
      <c r="D47" s="28"/>
      <c r="E47" s="28"/>
      <c r="F47" s="28"/>
      <c r="G47" s="28"/>
      <c r="H47" s="28"/>
    </row>
    <row r="48" ht="134.1" customHeight="1" spans="1:8">
      <c r="A48" s="54" t="s">
        <v>52</v>
      </c>
      <c r="B48" s="55"/>
      <c r="C48" s="55"/>
      <c r="D48" s="55"/>
      <c r="E48" s="55"/>
      <c r="F48" s="55"/>
      <c r="G48" s="55"/>
      <c r="H48" s="55"/>
    </row>
  </sheetData>
  <mergeCells count="65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B26"/>
    <mergeCell ref="C26:H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B44:H44"/>
    <mergeCell ref="A45:B45"/>
    <mergeCell ref="C45:H45"/>
    <mergeCell ref="A46:B46"/>
    <mergeCell ref="C46:H46"/>
    <mergeCell ref="A47:B47"/>
    <mergeCell ref="C47:H47"/>
    <mergeCell ref="A48:H48"/>
    <mergeCell ref="A8:A25"/>
    <mergeCell ref="A27:A43"/>
    <mergeCell ref="B9:B20"/>
    <mergeCell ref="B21:B23"/>
    <mergeCell ref="B24:B25"/>
    <mergeCell ref="B27:B38"/>
    <mergeCell ref="B39:B40"/>
    <mergeCell ref="B41:B43"/>
    <mergeCell ref="A5:B6"/>
  </mergeCells>
  <pageMargins left="0.75" right="0.75" top="1" bottom="0.62986111111111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P5" sqref="P5"/>
    </sheetView>
  </sheetViews>
  <sheetFormatPr defaultColWidth="9" defaultRowHeight="13.5"/>
  <cols>
    <col min="1" max="1" width="4.125" customWidth="1"/>
    <col min="2" max="2" width="8" customWidth="1"/>
    <col min="3" max="3" width="11" customWidth="1"/>
    <col min="4" max="4" width="12.75" customWidth="1"/>
    <col min="5" max="5" width="11.125" customWidth="1"/>
    <col min="6" max="6" width="8.5" customWidth="1"/>
    <col min="7" max="7" width="7.5" customWidth="1"/>
    <col min="8" max="8" width="8.125" customWidth="1"/>
    <col min="9" max="9" width="8.49166666666667" customWidth="1"/>
    <col min="10" max="10" width="7.25" customWidth="1"/>
    <col min="11" max="11" width="8.5" customWidth="1"/>
    <col min="12" max="12" width="8.875" customWidth="1"/>
    <col min="13" max="13" width="8.5" customWidth="1"/>
    <col min="14" max="14" width="8.75" customWidth="1"/>
    <col min="15" max="15" width="8.625" customWidth="1"/>
    <col min="16" max="16" width="6.875" customWidth="1"/>
    <col min="17" max="17" width="7.75" customWidth="1"/>
  </cols>
  <sheetData>
    <row r="1" ht="39.75" customHeight="1" spans="1:17">
      <c r="A1" s="16" t="s">
        <v>186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6">
      <c r="A2" t="s">
        <v>187</v>
      </c>
      <c r="F2" t="s">
        <v>188</v>
      </c>
      <c r="P2" s="24" t="s">
        <v>189</v>
      </c>
    </row>
    <row r="3" ht="45" customHeight="1" spans="1:17">
      <c r="A3" s="17" t="s">
        <v>190</v>
      </c>
      <c r="B3" s="17" t="s">
        <v>191</v>
      </c>
      <c r="C3" s="17" t="s">
        <v>192</v>
      </c>
      <c r="D3" s="17" t="s">
        <v>2</v>
      </c>
      <c r="E3" s="18" t="s">
        <v>193</v>
      </c>
      <c r="F3" s="19" t="s">
        <v>194</v>
      </c>
      <c r="G3" s="20"/>
      <c r="H3" s="21"/>
      <c r="I3" s="18" t="s">
        <v>195</v>
      </c>
      <c r="J3" s="17" t="s">
        <v>196</v>
      </c>
      <c r="K3" s="19" t="s">
        <v>197</v>
      </c>
      <c r="L3" s="20"/>
      <c r="M3" s="20"/>
      <c r="N3" s="20"/>
      <c r="O3" s="20"/>
      <c r="P3" s="21"/>
      <c r="Q3" s="18" t="s">
        <v>198</v>
      </c>
    </row>
    <row r="4" ht="51" customHeight="1" spans="1:17">
      <c r="A4" s="22"/>
      <c r="B4" s="22"/>
      <c r="C4" s="22"/>
      <c r="D4" s="22"/>
      <c r="E4" s="23"/>
      <c r="F4" s="11" t="s">
        <v>199</v>
      </c>
      <c r="G4" s="11" t="s">
        <v>200</v>
      </c>
      <c r="H4" s="15" t="s">
        <v>201</v>
      </c>
      <c r="I4" s="23"/>
      <c r="J4" s="22"/>
      <c r="K4" s="11" t="s">
        <v>202</v>
      </c>
      <c r="L4" s="11" t="s">
        <v>203</v>
      </c>
      <c r="M4" s="11" t="s">
        <v>204</v>
      </c>
      <c r="N4" s="11" t="s">
        <v>205</v>
      </c>
      <c r="O4" s="11" t="s">
        <v>206</v>
      </c>
      <c r="P4" s="10" t="s">
        <v>207</v>
      </c>
      <c r="Q4" s="23"/>
    </row>
    <row r="5" ht="23" customHeight="1" spans="1:17">
      <c r="A5" s="10">
        <v>1</v>
      </c>
      <c r="B5" s="74" t="s">
        <v>208</v>
      </c>
      <c r="C5" s="10" t="s">
        <v>5</v>
      </c>
      <c r="D5" s="10" t="s">
        <v>209</v>
      </c>
      <c r="E5" s="10" t="s">
        <v>5</v>
      </c>
      <c r="F5" s="10">
        <v>1281.32</v>
      </c>
      <c r="G5" s="10">
        <v>346.99</v>
      </c>
      <c r="H5" s="10">
        <v>1628.31</v>
      </c>
      <c r="I5" s="10">
        <v>1393.42</v>
      </c>
      <c r="J5" s="25">
        <v>0.8557</v>
      </c>
      <c r="K5" s="10">
        <v>17.11</v>
      </c>
      <c r="L5" s="19">
        <v>80</v>
      </c>
      <c r="M5" s="20"/>
      <c r="N5" s="20"/>
      <c r="O5" s="21"/>
      <c r="P5" s="10">
        <v>97.11</v>
      </c>
      <c r="Q5" s="15"/>
    </row>
    <row r="6" ht="21" customHeight="1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ht="21" customHeight="1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21" customHeight="1" spans="1:17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1" customHeight="1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ht="21" customHeight="1" spans="1:17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ht="21" customHeight="1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13">
    <mergeCell ref="A1:Q1"/>
    <mergeCell ref="P2:Q2"/>
    <mergeCell ref="F3:H3"/>
    <mergeCell ref="K3:P3"/>
    <mergeCell ref="L5:O5"/>
    <mergeCell ref="A3:A4"/>
    <mergeCell ref="B3:B4"/>
    <mergeCell ref="C3:C4"/>
    <mergeCell ref="D3:D4"/>
    <mergeCell ref="E3:E4"/>
    <mergeCell ref="I3:I4"/>
    <mergeCell ref="J3:J4"/>
    <mergeCell ref="Q3:Q4"/>
  </mergeCells>
  <pageMargins left="0.314583333333333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项目自评表（履职所需辅助性事务）</vt:lpstr>
      <vt:lpstr>项目自评表（党建经费）</vt:lpstr>
      <vt:lpstr>项目自评表（购买服务经费）</vt:lpstr>
      <vt:lpstr>项目自评表（业务工作运行费）</vt:lpstr>
      <vt:lpstr>项目自评表（实验室设备及检测试剂采购）</vt:lpstr>
      <vt:lpstr>项目自评表（市场检测室日常维护及市场环节机动抽检）</vt:lpstr>
      <vt:lpstr>项目自评表（粮食检测设备采购）</vt:lpstr>
      <vt:lpstr>整体自评表</vt:lpstr>
      <vt:lpstr>部门整体汇总表</vt:lpstr>
      <vt:lpstr>项目自评汇总表</vt:lpstr>
      <vt:lpstr>第三方机构绩效评价报告备案表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2022-01-13T09:26:00Z</dcterms:created>
  <dcterms:modified xsi:type="dcterms:W3CDTF">2025-04-22T01:07:17Z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0DAE33CC6F994E7BA06CC6FD87DE58FE_13</vt:lpwstr>
  </property>
  <property fmtid="{D5CDD505-2E9C-101B-9397-08002B2CF9AE}" pid="3" name="KSOProductBuildVer">
    <vt:lpwstr>2052-12.1.0.16250</vt:lpwstr>
  </property>
</Properties>
</file>