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30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  <definedName name="_xlnm.Print_Area" localSheetId="1">附件2项目绩效运行监控情况汇总表!$A$1:$M$21</definedName>
  </definedNames>
  <calcPr calcId="144525"/>
</workbook>
</file>

<file path=xl/sharedStrings.xml><?xml version="1.0" encoding="utf-8"?>
<sst xmlns="http://schemas.openxmlformats.org/spreadsheetml/2006/main" count="71" uniqueCount="46">
  <si>
    <t>附表3    2024年部门预算绩效运行监控情况汇总表（部门整体）</t>
  </si>
  <si>
    <t>填表人：张旎</t>
  </si>
  <si>
    <t>联系电话：83063066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</si>
  <si>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</si>
  <si>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</si>
  <si>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</si>
  <si>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</si>
  <si>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</si>
  <si>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</si>
  <si>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</si>
  <si>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</si>
  <si>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</si>
  <si>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</si>
  <si>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</si>
  <si>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</si>
  <si>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</si>
  <si>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</si>
  <si>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</si>
  <si>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004001</t>
  </si>
  <si>
    <t>中共武汉市东西湖区委员会办公室</t>
  </si>
  <si>
    <t>部门整体</t>
  </si>
  <si>
    <t xml:space="preserve"> 附表4       2024年部门预算绩效运行监控情况汇总表（项目）</t>
  </si>
  <si>
    <t>填表人：</t>
  </si>
  <si>
    <t>联系电话：</t>
  </si>
  <si>
    <t>项目序号</t>
  </si>
  <si>
    <t>不填</t>
  </si>
  <si>
    <t>机要保密和档案工作经费</t>
  </si>
  <si>
    <t>党建活动经费</t>
  </si>
  <si>
    <t>综合工作经费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</si>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</sst>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2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 applyProtection="0"/>
    <xf numFmtId="0" fontId="19" fillId="7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17" fillId="0" borderId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3" borderId="0" applyProtection="0">
      <alignment vertical="center"/>
    </xf>
    <xf numFmtId="0" fontId="17" fillId="0" borderId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17" fillId="0" borderId="0" applyProtection="0">
      <alignment vertical="center"/>
    </xf>
    <xf numFmtId="0" fontId="17" fillId="13" borderId="0" applyProtection="0">
      <alignment vertical="center"/>
    </xf>
    <xf numFmtId="0" fontId="17" fillId="13" borderId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13" borderId="0" applyProtection="0">
      <alignment vertical="center"/>
    </xf>
    <xf numFmtId="9" fontId="17" fillId="0" borderId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Protection="0">
      <alignment vertical="center"/>
    </xf>
    <xf numFmtId="9" fontId="1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7" fillId="0" borderId="0" applyProtection="0">
      <alignment vertical="center"/>
    </xf>
    <xf numFmtId="9" fontId="17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20" fillId="0" borderId="0">
      <alignment vertical="center"/>
    </xf>
    <xf numFmtId="0" fontId="31" fillId="0" borderId="0">
      <alignment vertical="center"/>
    </xf>
    <xf numFmtId="0" fontId="2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 applyProtection="0"/>
    <xf numFmtId="0" fontId="0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4" fillId="0" borderId="0"/>
    <xf numFmtId="0" fontId="17" fillId="0" borderId="0" applyProtection="0">
      <alignment vertical="center"/>
    </xf>
    <xf numFmtId="0" fontId="20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4" fillId="0" borderId="0"/>
    <xf numFmtId="0" fontId="32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3" fontId="17" fillId="0" borderId="0" applyProtection="0">
      <alignment vertical="center"/>
    </xf>
    <xf numFmtId="43" fontId="17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7" fillId="0" borderId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34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230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常规 3 4 3" xfId="7"/>
    <cellStyle name="千位分隔" xfId="8" builtinId="3"/>
    <cellStyle name="常规 7 3" xfId="9"/>
    <cellStyle name="20% - 强调文字颜色 5 2 4 2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百分比 2" xfId="19"/>
    <cellStyle name="警告文本" xfId="20" builtinId="11"/>
    <cellStyle name="常规 6 5" xfId="21"/>
    <cellStyle name="60% - 强调文字颜色 2" xfId="22" builtinId="36"/>
    <cellStyle name="常规 12 2 2" xfId="23"/>
    <cellStyle name="标题 4" xfId="24" builtinId="19"/>
    <cellStyle name="标题" xfId="25" builtinId="15"/>
    <cellStyle name="常规 5 2" xfId="26"/>
    <cellStyle name="20% - 强调文字颜色 5 2 3" xfId="27"/>
    <cellStyle name="解释性文本" xfId="28" builtinId="53"/>
    <cellStyle name="标题 1" xfId="29" builtinId="16"/>
    <cellStyle name="百分比 4" xfId="30"/>
    <cellStyle name="百分比 2 2" xfId="31"/>
    <cellStyle name="标题 2" xfId="32" builtinId="17"/>
    <cellStyle name="常规 5 2 2" xfId="33"/>
    <cellStyle name="百分比 5" xfId="34"/>
    <cellStyle name="20% - 强调文字颜色 5 2 3 2" xfId="35"/>
    <cellStyle name="60% - 强调文字颜色 1" xfId="36" builtinId="32"/>
    <cellStyle name="20% - 强调文字颜色 5 2 3 3" xfId="37"/>
    <cellStyle name="常规 5 2 3" xfId="38"/>
    <cellStyle name="标题 3" xfId="39" builtinId="18"/>
    <cellStyle name="常规 6 3 2 2" xfId="40"/>
    <cellStyle name="60% - 强调文字颜色 4" xfId="41" builtinId="44"/>
    <cellStyle name="输出" xfId="42" builtinId="21"/>
    <cellStyle name="计算" xfId="43" builtinId="22"/>
    <cellStyle name="检查单元格" xfId="44" builtinId="23"/>
    <cellStyle name="常规 8 3" xfId="45"/>
    <cellStyle name="20% - 强调文字颜色 6" xfId="46" builtinId="50"/>
    <cellStyle name="强调文字颜色 2" xfId="47" builtinId="33"/>
    <cellStyle name="常规 6 2 3" xfId="48"/>
    <cellStyle name="链接单元格" xfId="49" builtinId="24"/>
    <cellStyle name="汇总" xfId="50" builtinId="25"/>
    <cellStyle name="好" xfId="51" builtinId="26"/>
    <cellStyle name="常规 3 2 6" xfId="52"/>
    <cellStyle name="适中" xfId="53" builtinId="28"/>
    <cellStyle name="常规 8 2" xfId="54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20% - 强调文字颜色 5 2 4" xfId="71"/>
    <cellStyle name="20% - 强调文字颜色 5 2 2 2" xfId="72"/>
    <cellStyle name="百分比 2 2 3" xfId="73"/>
    <cellStyle name="20% - 强调文字颜色 5 2 5" xfId="74"/>
    <cellStyle name="20% - 强调文字颜色 5 2 2 3" xfId="75"/>
    <cellStyle name="百分比 2 2 2" xfId="76"/>
    <cellStyle name="20% - 强调文字颜色 5 2 4 3" xfId="77"/>
    <cellStyle name="百分比 2 2 2 2" xfId="78"/>
    <cellStyle name="20% - 强调文字颜色 5 2" xfId="79"/>
    <cellStyle name="常规 8 2 2" xfId="80"/>
    <cellStyle name="20% - 强调文字颜色 5 2 2" xfId="81"/>
    <cellStyle name="百分比 2 3" xfId="82"/>
    <cellStyle name="百分比 2 3 2" xfId="83"/>
    <cellStyle name="百分比 2 3 2 2" xfId="84"/>
    <cellStyle name="百分比 2 3 3" xfId="85"/>
    <cellStyle name="百分比 2 4" xfId="86"/>
    <cellStyle name="百分比 2 4 2" xfId="87"/>
    <cellStyle name="百分比 2 5" xfId="88"/>
    <cellStyle name="百分比 2 6" xfId="89"/>
    <cellStyle name="百分比 3" xfId="90"/>
    <cellStyle name="百分比 3 2" xfId="91"/>
    <cellStyle name="百分比 3 2 2" xfId="92"/>
    <cellStyle name="百分比 3 3" xfId="93"/>
    <cellStyle name="百分比 3 3 2" xfId="94"/>
    <cellStyle name="百分比 3 4" xfId="95"/>
    <cellStyle name="百分比 3 5" xfId="96"/>
    <cellStyle name="常规 10" xfId="97"/>
    <cellStyle name="常规 10 2" xfId="98"/>
    <cellStyle name="常规 10 3" xfId="99"/>
    <cellStyle name="常规 11" xfId="100"/>
    <cellStyle name="常规 11 2" xfId="101"/>
    <cellStyle name="常规 11 3" xfId="102"/>
    <cellStyle name="常规 2 3 2 2" xfId="103"/>
    <cellStyle name="常规 12" xfId="104"/>
    <cellStyle name="常规 12 2" xfId="105"/>
    <cellStyle name="常规 12 3" xfId="106"/>
    <cellStyle name="常规 2 3 3 2" xfId="107"/>
    <cellStyle name="常规 12 4" xfId="108"/>
    <cellStyle name="常规 13" xfId="109"/>
    <cellStyle name="常规 14" xfId="110"/>
    <cellStyle name="常规 2 10 2" xfId="111"/>
    <cellStyle name="常规 15" xfId="112"/>
    <cellStyle name="常规 2 10 3" xfId="113"/>
    <cellStyle name="常规 16" xfId="114"/>
    <cellStyle name="常规 17" xfId="115"/>
    <cellStyle name="常规 6 4 2" xfId="116"/>
    <cellStyle name="常规 18" xfId="117"/>
    <cellStyle name="常规 2" xfId="118"/>
    <cellStyle name="常规 2 10" xfId="119"/>
    <cellStyle name="常规 2 10 2 2" xfId="120"/>
    <cellStyle name="常规 2 2" xfId="121"/>
    <cellStyle name="常规 2 2 2" xfId="122"/>
    <cellStyle name="常规 2 2 2 2" xfId="123"/>
    <cellStyle name="常规 2 2 2 2 2" xfId="124"/>
    <cellStyle name="常规 2 2 2 3" xfId="125"/>
    <cellStyle name="常规 2 2 3" xfId="126"/>
    <cellStyle name="常规 2 2 3 2" xfId="127"/>
    <cellStyle name="常规 2 2 5" xfId="128"/>
    <cellStyle name="常规 2 3" xfId="129"/>
    <cellStyle name="常规 2 3 2" xfId="130"/>
    <cellStyle name="常规 2 3 2 3" xfId="131"/>
    <cellStyle name="常规 2 3 3" xfId="132"/>
    <cellStyle name="常规 2 3 4" xfId="133"/>
    <cellStyle name="常规 2 3 5" xfId="134"/>
    <cellStyle name="常规 2 4" xfId="135"/>
    <cellStyle name="常规 2 4 2" xfId="136"/>
    <cellStyle name="常规 2 4 3" xfId="137"/>
    <cellStyle name="常规 2 5" xfId="138"/>
    <cellStyle name="常规 2 5 2" xfId="139"/>
    <cellStyle name="常规 2 5 2 2" xfId="140"/>
    <cellStyle name="常规 2 5 3" xfId="141"/>
    <cellStyle name="常规 2 6" xfId="142"/>
    <cellStyle name="常规 2 6 2" xfId="143"/>
    <cellStyle name="常规 2 6 3" xfId="144"/>
    <cellStyle name="常规 2 7" xfId="145"/>
    <cellStyle name="常规 2 7 2" xfId="146"/>
    <cellStyle name="常规 2_Sheet5" xfId="147"/>
    <cellStyle name="常规 3" xfId="148"/>
    <cellStyle name="常规 3 2" xfId="149"/>
    <cellStyle name="常规 3 2 2" xfId="150"/>
    <cellStyle name="常规 3 2 2 2" xfId="151"/>
    <cellStyle name="常规 3 2 2 2 2" xfId="152"/>
    <cellStyle name="常规 3 2 2 3" xfId="153"/>
    <cellStyle name="常规 3 2 3" xfId="154"/>
    <cellStyle name="常规 3 2 3 2" xfId="155"/>
    <cellStyle name="常规 3 2 3 2 2" xfId="156"/>
    <cellStyle name="常规 3 2 3 3" xfId="157"/>
    <cellStyle name="常规 3 2 4" xfId="158"/>
    <cellStyle name="常规 3 2 4 2" xfId="159"/>
    <cellStyle name="常规 3 2 5" xfId="160"/>
    <cellStyle name="常规 3 3" xfId="161"/>
    <cellStyle name="常规 3 3 2" xfId="162"/>
    <cellStyle name="常规 3 3 2 2" xfId="163"/>
    <cellStyle name="常规 3 3 3" xfId="164"/>
    <cellStyle name="常规 3 4" xfId="165"/>
    <cellStyle name="常规 3 4 2" xfId="166"/>
    <cellStyle name="千位分隔 2 2 3" xfId="167"/>
    <cellStyle name="常规 3 4 2 2" xfId="168"/>
    <cellStyle name="常规 3 5" xfId="169"/>
    <cellStyle name="常规 3 5 2" xfId="170"/>
    <cellStyle name="常规 3 6" xfId="171"/>
    <cellStyle name="常规 4" xfId="172"/>
    <cellStyle name="常规 5 3 2 2" xfId="173"/>
    <cellStyle name="常规 4 2" xfId="174"/>
    <cellStyle name="常规 4 2 2" xfId="175"/>
    <cellStyle name="常规 4 4" xfId="176"/>
    <cellStyle name="常规 4 2 2 2" xfId="177"/>
    <cellStyle name="常规 6 4" xfId="178"/>
    <cellStyle name="常规 4 2 3" xfId="179"/>
    <cellStyle name="常规 4 5" xfId="180"/>
    <cellStyle name="常规 4 3" xfId="181"/>
    <cellStyle name="常规 4 3 2" xfId="182"/>
    <cellStyle name="常规 5 4" xfId="183"/>
    <cellStyle name="常规 5" xfId="184"/>
    <cellStyle name="常规 5 2 2 2" xfId="185"/>
    <cellStyle name="常规 5 3" xfId="186"/>
    <cellStyle name="常规 5 3 2" xfId="187"/>
    <cellStyle name="常规 5 3 3" xfId="188"/>
    <cellStyle name="常规 5 4 2" xfId="189"/>
    <cellStyle name="常规 5 5" xfId="190"/>
    <cellStyle name="常规 5 6" xfId="191"/>
    <cellStyle name="常规 6 2" xfId="192"/>
    <cellStyle name="常规 6 2 2" xfId="193"/>
    <cellStyle name="常规 6 2 2 2" xfId="194"/>
    <cellStyle name="常规 6 3" xfId="195"/>
    <cellStyle name="常规 6 3 2" xfId="196"/>
    <cellStyle name="常规 6 3 3" xfId="197"/>
    <cellStyle name="常规 6 6" xfId="198"/>
    <cellStyle name="常规 7" xfId="199"/>
    <cellStyle name="常规 7 2" xfId="200"/>
    <cellStyle name="常规 7 2 2" xfId="201"/>
    <cellStyle name="常规 7 2 2 2" xfId="202"/>
    <cellStyle name="常规 7 2 3" xfId="203"/>
    <cellStyle name="常规 7 3 2" xfId="204"/>
    <cellStyle name="千位分隔 2" xfId="205"/>
    <cellStyle name="常规 7 4" xfId="206"/>
    <cellStyle name="常规 7 5" xfId="207"/>
    <cellStyle name="常规 8" xfId="208"/>
    <cellStyle name="常规 8 3 2" xfId="209"/>
    <cellStyle name="常规 8 4" xfId="210"/>
    <cellStyle name="常规 8 5" xfId="211"/>
    <cellStyle name="常规 9" xfId="212"/>
    <cellStyle name="常规 9 2" xfId="213"/>
    <cellStyle name="常规 9 2 2" xfId="214"/>
    <cellStyle name="常规 9 3" xfId="215"/>
    <cellStyle name="常规 9 4" xfId="216"/>
    <cellStyle name="千位分隔 2 2" xfId="217"/>
    <cellStyle name="千位分隔 2 2 2" xfId="218"/>
    <cellStyle name="千位分隔 2 4" xfId="219"/>
    <cellStyle name="千位分隔 2 3" xfId="220"/>
    <cellStyle name="千位分隔 2 3 2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20" customHeight="1" outlineLevelRow="4"/>
  <cols>
    <col min="3" max="3" width="11.2545454545455" customWidth="1"/>
    <col min="4" max="4" width="9.75454545454545" customWidth="1"/>
    <col min="5" max="5" width="14.2545454545455" customWidth="1"/>
    <col min="6" max="6" width="12.5" customWidth="1"/>
    <col min="7" max="7" width="12.6272727272727"/>
    <col min="8" max="8" width="13.8727272727273" customWidth="1"/>
    <col min="9" max="9" width="12.6272727272727"/>
    <col min="12" max="12" width="15.3727272727273" customWidth="1"/>
  </cols>
  <sheetData>
    <row r="1" ht="45" customHeight="1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customHeight="1" spans="1:12">
      <c r="A2" s="25" t="s">
        <v>1</v>
      </c>
      <c r="B2" s="25"/>
      <c r="C2" s="25"/>
      <c r="D2" s="26"/>
      <c r="E2" s="26"/>
      <c r="F2" s="26" t="s">
        <v>2</v>
      </c>
      <c r="G2" s="26"/>
      <c r="H2" s="26"/>
      <c r="I2" s="26"/>
      <c r="J2" s="27"/>
      <c r="K2" s="27"/>
      <c r="L2" s="26" t="s">
        <v>3</v>
      </c>
    </row>
    <row r="3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s="23" customFormat="1" ht="96" customHeight="1" spans="1:13">
      <c r="A5" s="9"/>
      <c r="B5" s="29" t="s">
        <v>18</v>
      </c>
      <c r="C5" s="9"/>
      <c r="D5" s="9" t="s">
        <v>19</v>
      </c>
      <c r="E5" s="9" t="s">
        <v>20</v>
      </c>
      <c r="F5" s="9" t="s">
        <v>19</v>
      </c>
      <c r="G5" s="9">
        <v>1071.81</v>
      </c>
      <c r="H5" s="9">
        <f>I5-G5</f>
        <v>12.8700000000001</v>
      </c>
      <c r="I5" s="9">
        <v>1084.68</v>
      </c>
      <c r="J5" s="9">
        <v>1048.77</v>
      </c>
      <c r="K5" s="28">
        <v>0.9669</v>
      </c>
      <c r="L5" s="9">
        <v>36</v>
      </c>
      <c r="M5" s="9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view="pageBreakPreview" zoomScaleNormal="100" zoomScaleSheetLayoutView="100" workbookViewId="0">
      <pane xSplit="9" ySplit="4" topLeftCell="J13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20" customHeight="1"/>
  <cols>
    <col min="1" max="1" width="7.5" style="4" customWidth="1"/>
    <col min="2" max="2" width="9.75454545454545" style="4" customWidth="1"/>
    <col min="3" max="3" width="6" style="4" customWidth="1"/>
    <col min="4" max="4" width="10.8727272727273" style="4" customWidth="1"/>
    <col min="5" max="5" width="15.8727272727273" style="4" customWidth="1"/>
    <col min="6" max="6" width="10.5" style="4" customWidth="1"/>
    <col min="7" max="7" width="11.7545454545455" style="4" customWidth="1"/>
    <col min="8" max="8" width="12.2545454545455" style="4" customWidth="1"/>
    <col min="9" max="9" width="11.2545454545455" style="4" customWidth="1"/>
    <col min="10" max="10" width="11.3727272727273" style="4" customWidth="1"/>
    <col min="11" max="12" width="8.5" style="4" customWidth="1"/>
    <col min="13" max="13" width="11.3727272727273" style="4" customWidth="1"/>
    <col min="14" max="16384" width="9" style="4"/>
  </cols>
  <sheetData>
    <row r="1" ht="38" customHeight="1" spans="1:13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22</v>
      </c>
      <c r="B2" s="6"/>
      <c r="C2" s="6"/>
      <c r="D2" s="6"/>
      <c r="E2" s="7"/>
      <c r="F2" s="7"/>
      <c r="G2" s="7" t="s">
        <v>23</v>
      </c>
      <c r="H2" s="7"/>
      <c r="I2" s="7"/>
      <c r="J2" s="7"/>
      <c r="K2" s="12" t="s">
        <v>3</v>
      </c>
      <c r="L2" s="12"/>
      <c r="M2" s="12"/>
    </row>
    <row r="3" s="2" customFormat="1" customHeight="1" spans="1:13">
      <c r="A3" s="8" t="s">
        <v>4</v>
      </c>
      <c r="B3" s="8" t="s">
        <v>5</v>
      </c>
      <c r="C3" s="8" t="s">
        <v>24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s="3" customFormat="1" ht="56" spans="1:13">
      <c r="A5" s="9" t="s">
        <v>25</v>
      </c>
      <c r="B5" s="30" t="s">
        <v>18</v>
      </c>
      <c r="C5" s="10">
        <v>1</v>
      </c>
      <c r="D5" s="9" t="s">
        <v>19</v>
      </c>
      <c r="E5" s="10" t="s">
        <v>26</v>
      </c>
      <c r="F5" s="9" t="s">
        <v>19</v>
      </c>
      <c r="G5" s="10">
        <v>70</v>
      </c>
      <c r="H5" s="10">
        <v>0</v>
      </c>
      <c r="I5" s="10">
        <v>70</v>
      </c>
      <c r="J5" s="10">
        <v>35.78</v>
      </c>
      <c r="K5" s="15">
        <v>0.5111</v>
      </c>
      <c r="L5" s="10">
        <v>34.22</v>
      </c>
      <c r="M5" s="10"/>
    </row>
    <row r="6" ht="56" spans="1:13">
      <c r="A6" s="11"/>
      <c r="B6" s="30" t="s">
        <v>18</v>
      </c>
      <c r="C6" s="10">
        <v>2</v>
      </c>
      <c r="D6" s="9" t="s">
        <v>19</v>
      </c>
      <c r="E6" s="11" t="s">
        <v>27</v>
      </c>
      <c r="F6" s="9" t="s">
        <v>19</v>
      </c>
      <c r="G6" s="11">
        <v>0.64</v>
      </c>
      <c r="H6" s="11">
        <v>0</v>
      </c>
      <c r="I6" s="11">
        <v>0.64</v>
      </c>
      <c r="J6" s="11">
        <v>0.09</v>
      </c>
      <c r="K6" s="16">
        <v>0.1406</v>
      </c>
      <c r="L6" s="10">
        <v>0.55</v>
      </c>
      <c r="M6" s="11"/>
    </row>
    <row r="7" ht="56" spans="1:13">
      <c r="A7" s="11"/>
      <c r="B7" s="30" t="s">
        <v>18</v>
      </c>
      <c r="C7" s="10">
        <v>3</v>
      </c>
      <c r="D7" s="9" t="s">
        <v>19</v>
      </c>
      <c r="E7" s="11" t="s">
        <v>28</v>
      </c>
      <c r="F7" s="9" t="s">
        <v>19</v>
      </c>
      <c r="G7" s="11">
        <v>60</v>
      </c>
      <c r="H7" s="11">
        <v>0</v>
      </c>
      <c r="I7" s="11">
        <v>60</v>
      </c>
      <c r="J7" s="11">
        <v>58.85</v>
      </c>
      <c r="K7" s="16">
        <v>0.9808</v>
      </c>
      <c r="L7" s="10">
        <v>1.15</v>
      </c>
      <c r="M7" s="11"/>
    </row>
    <row r="8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customHeight="1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customHeight="1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customHeight="1" spans="1:1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Height="1" spans="1:1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275" customHeight="1" spans="2:12">
      <c r="B275" s="17" t="s">
        <v>29</v>
      </c>
      <c r="C275" s="11"/>
      <c r="D275" s="10" t="s">
        <v>30</v>
      </c>
      <c r="E275" s="18" t="s">
        <v>31</v>
      </c>
      <c r="F275" s="19" t="s">
        <v>32</v>
      </c>
      <c r="G275" s="20">
        <v>2434.01</v>
      </c>
      <c r="H275" s="20"/>
      <c r="I275" s="20">
        <f t="shared" ref="I275:I282" si="0">G275+H275</f>
        <v>2434.01</v>
      </c>
      <c r="J275" s="20">
        <v>1252.79</v>
      </c>
      <c r="K275" s="16">
        <v>0.5147</v>
      </c>
      <c r="L275" s="22"/>
    </row>
    <row r="276" customHeight="1" spans="2:12">
      <c r="B276" s="11"/>
      <c r="C276" s="11"/>
      <c r="D276" s="11"/>
      <c r="E276" s="18" t="s">
        <v>33</v>
      </c>
      <c r="F276" s="19" t="s">
        <v>34</v>
      </c>
      <c r="G276" s="20">
        <v>400</v>
      </c>
      <c r="H276" s="20"/>
      <c r="I276" s="20">
        <f t="shared" si="0"/>
        <v>400</v>
      </c>
      <c r="J276" s="20">
        <v>195.4</v>
      </c>
      <c r="K276" s="16">
        <v>0.4885</v>
      </c>
      <c r="L276" s="22"/>
    </row>
    <row r="277" customHeight="1" spans="2:12">
      <c r="B277" s="11"/>
      <c r="C277" s="11"/>
      <c r="D277" s="11"/>
      <c r="E277" s="18" t="s">
        <v>35</v>
      </c>
      <c r="F277" s="19" t="s">
        <v>36</v>
      </c>
      <c r="G277" s="20">
        <v>9225.17</v>
      </c>
      <c r="H277" s="20"/>
      <c r="I277" s="20">
        <f t="shared" si="0"/>
        <v>9225.17</v>
      </c>
      <c r="J277" s="20">
        <v>3813.2</v>
      </c>
      <c r="K277" s="16">
        <v>0.4133</v>
      </c>
      <c r="L277" s="22"/>
    </row>
    <row r="278" customHeight="1" spans="2:12">
      <c r="B278" s="11"/>
      <c r="C278" s="11"/>
      <c r="D278" s="11"/>
      <c r="E278" s="18" t="s">
        <v>37</v>
      </c>
      <c r="F278" s="19" t="s">
        <v>38</v>
      </c>
      <c r="G278" s="20">
        <v>824.3</v>
      </c>
      <c r="H278" s="20"/>
      <c r="I278" s="20">
        <f t="shared" si="0"/>
        <v>824.3</v>
      </c>
      <c r="J278" s="20">
        <v>707.39</v>
      </c>
      <c r="K278" s="16">
        <v>0.8582</v>
      </c>
      <c r="L278" s="22"/>
    </row>
    <row r="279" customHeight="1" spans="2:12">
      <c r="B279" s="11"/>
      <c r="C279" s="11"/>
      <c r="D279" s="11"/>
      <c r="E279" s="11" t="s">
        <v>39</v>
      </c>
      <c r="F279" s="11" t="s">
        <v>40</v>
      </c>
      <c r="G279" s="11">
        <v>5100.36</v>
      </c>
      <c r="H279" s="11"/>
      <c r="I279" s="20">
        <f t="shared" si="0"/>
        <v>5100.36</v>
      </c>
      <c r="J279" s="21">
        <v>1507.5</v>
      </c>
      <c r="K279" s="16">
        <v>0.2956</v>
      </c>
      <c r="L279" s="22"/>
    </row>
    <row r="280" customHeight="1" spans="2:12">
      <c r="B280" s="11"/>
      <c r="C280" s="11"/>
      <c r="D280" s="11"/>
      <c r="E280" s="11" t="s">
        <v>41</v>
      </c>
      <c r="F280" s="11" t="s">
        <v>40</v>
      </c>
      <c r="G280" s="11">
        <v>4852.95</v>
      </c>
      <c r="H280" s="11"/>
      <c r="I280" s="20">
        <f t="shared" si="0"/>
        <v>4852.95</v>
      </c>
      <c r="J280" s="11">
        <v>4187.03</v>
      </c>
      <c r="K280" s="16">
        <v>0.8628</v>
      </c>
      <c r="L280" s="22"/>
    </row>
    <row r="281" customHeight="1" spans="2:12">
      <c r="B281" s="11"/>
      <c r="C281" s="11"/>
      <c r="D281" s="11"/>
      <c r="E281" s="11" t="s">
        <v>42</v>
      </c>
      <c r="F281" s="11" t="s">
        <v>43</v>
      </c>
      <c r="G281" s="21">
        <v>2908</v>
      </c>
      <c r="H281" s="11"/>
      <c r="I281" s="20">
        <f t="shared" si="0"/>
        <v>2908</v>
      </c>
      <c r="J281" s="11">
        <v>1990</v>
      </c>
      <c r="K281" s="16">
        <v>0.6843</v>
      </c>
      <c r="L281" s="22"/>
    </row>
    <row r="282" customHeight="1" spans="2:12">
      <c r="B282" s="11"/>
      <c r="C282" s="11"/>
      <c r="D282" s="11"/>
      <c r="E282" s="11" t="s">
        <v>44</v>
      </c>
      <c r="F282" s="11" t="s">
        <v>45</v>
      </c>
      <c r="G282" s="11">
        <v>1003.27</v>
      </c>
      <c r="H282" s="11"/>
      <c r="I282" s="20">
        <f t="shared" si="0"/>
        <v>1003.27</v>
      </c>
      <c r="J282" s="11">
        <v>733</v>
      </c>
      <c r="K282" s="16">
        <v>0.7306</v>
      </c>
      <c r="L282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2025-04-22T02:42:01Z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2052-11.8.2.8506</vt:lpwstr>
  </property>
</Properties>
</file>