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部门整体统计表" sheetId="2" r:id="rId1"/>
    <sheet name="项目自评汇总表" sheetId="1" r:id="rId2"/>
  </sheets>
  <calcPr calcId="144525"/>
</workbook>
</file>

<file path=xl/sharedStrings.xml><?xml version="1.0" encoding="utf-8"?>
<sst xmlns="http://schemas.openxmlformats.org/spreadsheetml/2006/main" count="59" uniqueCount="36">
  <si>
    <t>2023年度东西湖区整体自评统计表</t>
  </si>
  <si>
    <t>填表人：谢朝霞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</si>
  <si>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</si>
  <si>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</si>
  <si>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</si>
  <si>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</si>
  <si>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</si>
  <si>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</si>
  <si>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</si>
  <si>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</si>
  <si>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</si>
  <si>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</si>
  <si>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</si>
  <si>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</si>
  <si>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</si>
  <si>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</si>
  <si>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</si>
  <si>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</si>
  <si>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</si>
  <si>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</si>
  <si>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</si>
  <si>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</si>
  <si>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</si>
  <si>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018001</t>
  </si>
  <si>
    <t>区委编办</t>
  </si>
  <si>
    <t>部门整体</t>
  </si>
  <si>
    <t>2023年度武汉市东西湖区项目绩效自评情况汇总表</t>
  </si>
  <si>
    <t>填表人:谢朝霞</t>
  </si>
  <si>
    <t>总序号</t>
  </si>
  <si>
    <t>单位序号</t>
  </si>
  <si>
    <t>项目自评得分</t>
  </si>
  <si>
    <t>成本指标（20分）</t>
  </si>
  <si>
    <t>满意度指标
（10分）</t>
  </si>
  <si>
    <t>党建活动经费</t>
  </si>
  <si>
    <t>区委编办综合科</t>
  </si>
  <si>
    <t>机构编制管理经费</t>
  </si>
</sst>
</file>

<file path=xl/styles.xml><?xml version="1.0" encoding="utf-8"?>
<styleSheet xmlns="http://schemas.openxmlformats.org/spreadsheetml/2006/main">
  <numFmts count="6">
    <numFmt numFmtId="176" formatCode="0.0%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Calibri"/>
      <charset val="134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30"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0" fillId="0" borderId="0" applyProtection="false"/>
    <xf numFmtId="0" fontId="12" fillId="0" borderId="0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18" borderId="0" applyProtection="false">
      <alignment vertical="center"/>
    </xf>
    <xf numFmtId="0" fontId="9" fillId="0" borderId="0"/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9" fillId="0" borderId="0" applyProtection="false"/>
    <xf numFmtId="0" fontId="9" fillId="0" borderId="0">
      <alignment vertical="center"/>
    </xf>
    <xf numFmtId="0" fontId="12" fillId="0" borderId="0">
      <alignment vertical="center"/>
    </xf>
    <xf numFmtId="0" fontId="9" fillId="0" borderId="0" applyProtection="false">
      <alignment vertical="center"/>
    </xf>
    <xf numFmtId="0" fontId="9" fillId="0" borderId="0" applyProtection="false">
      <alignment vertical="center"/>
    </xf>
    <xf numFmtId="0" fontId="14" fillId="0" borderId="0">
      <alignment vertical="center"/>
    </xf>
    <xf numFmtId="0" fontId="12" fillId="0" borderId="0" applyProtection="false">
      <alignment vertical="center"/>
    </xf>
    <xf numFmtId="0" fontId="14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9" fontId="12" fillId="0" borderId="0" applyProtection="false">
      <alignment vertical="center"/>
    </xf>
    <xf numFmtId="0" fontId="15" fillId="0" borderId="0">
      <alignment vertical="center"/>
    </xf>
    <xf numFmtId="0" fontId="9" fillId="0" borderId="0" applyProtection="false"/>
    <xf numFmtId="0" fontId="9" fillId="0" borderId="0"/>
    <xf numFmtId="0" fontId="12" fillId="0" borderId="0">
      <alignment vertical="center"/>
    </xf>
    <xf numFmtId="0" fontId="12" fillId="0" borderId="0" applyProtection="false">
      <alignment vertical="center"/>
    </xf>
    <xf numFmtId="0" fontId="18" fillId="2" borderId="0" applyProtection="false">
      <alignment vertical="center"/>
    </xf>
    <xf numFmtId="9" fontId="15" fillId="0" borderId="0" applyProtection="false">
      <alignment vertical="center"/>
    </xf>
    <xf numFmtId="0" fontId="9" fillId="0" borderId="0"/>
    <xf numFmtId="0" fontId="12" fillId="0" borderId="0">
      <alignment vertical="center"/>
    </xf>
    <xf numFmtId="0" fontId="15" fillId="0" borderId="0">
      <alignment vertical="center"/>
    </xf>
    <xf numFmtId="0" fontId="12" fillId="0" borderId="0" applyProtection="false">
      <alignment vertical="center"/>
    </xf>
    <xf numFmtId="0" fontId="22" fillId="0" borderId="0"/>
    <xf numFmtId="0" fontId="9" fillId="0" borderId="0">
      <alignment vertical="center"/>
    </xf>
    <xf numFmtId="43" fontId="22" fillId="0" borderId="0" applyFont="false" applyFill="false" applyBorder="false" applyAlignment="false" applyProtection="false">
      <alignment vertical="center"/>
    </xf>
    <xf numFmtId="43" fontId="12" fillId="0" borderId="0" applyProtection="false">
      <alignment vertical="center"/>
    </xf>
    <xf numFmtId="0" fontId="9" fillId="0" borderId="0" applyProtection="false"/>
    <xf numFmtId="0" fontId="12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 applyProtection="false">
      <alignment vertical="center"/>
    </xf>
    <xf numFmtId="0" fontId="16" fillId="0" borderId="0" applyProtection="false">
      <alignment vertical="center"/>
    </xf>
    <xf numFmtId="0" fontId="9" fillId="0" borderId="0" applyProtection="false"/>
    <xf numFmtId="0" fontId="12" fillId="0" borderId="0" applyProtection="false">
      <alignment vertical="center"/>
    </xf>
    <xf numFmtId="0" fontId="12" fillId="0" borderId="0" applyProtection="false">
      <alignment vertical="center"/>
    </xf>
    <xf numFmtId="9" fontId="12" fillId="0" borderId="0" applyProtection="false">
      <alignment vertical="center"/>
    </xf>
    <xf numFmtId="43" fontId="12" fillId="0" borderId="0" applyProtection="false">
      <alignment vertical="center"/>
    </xf>
    <xf numFmtId="0" fontId="14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0"/>
    <xf numFmtId="0" fontId="0" fillId="24" borderId="0" applyNumberFormat="false" applyBorder="false" applyAlignment="false" applyProtection="false">
      <alignment vertical="center"/>
    </xf>
    <xf numFmtId="9" fontId="12" fillId="0" borderId="0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9" fillId="0" borderId="0" applyProtection="false"/>
    <xf numFmtId="0" fontId="12" fillId="0" borderId="0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9" fillId="0" borderId="0" applyProtection="false"/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9" fillId="0" borderId="0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9" fillId="0" borderId="0"/>
    <xf numFmtId="0" fontId="14" fillId="0" borderId="0">
      <alignment vertical="center"/>
    </xf>
    <xf numFmtId="0" fontId="12" fillId="18" borderId="0" applyProtection="false">
      <alignment vertical="center"/>
    </xf>
    <xf numFmtId="9" fontId="12" fillId="0" borderId="0" applyProtection="false">
      <alignment vertical="center"/>
    </xf>
    <xf numFmtId="0" fontId="31" fillId="22" borderId="11" applyNumberFormat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9" fontId="12" fillId="0" borderId="0" applyProtection="false">
      <alignment vertical="center"/>
    </xf>
    <xf numFmtId="0" fontId="9" fillId="0" borderId="0" applyProtection="false"/>
    <xf numFmtId="43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9" fontId="12" fillId="0" borderId="0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9" fillId="0" borderId="0"/>
    <xf numFmtId="0" fontId="14" fillId="0" borderId="0">
      <alignment vertical="center"/>
    </xf>
    <xf numFmtId="0" fontId="33" fillId="0" borderId="13" applyNumberFormat="false" applyFill="false" applyAlignment="false" applyProtection="false">
      <alignment vertical="center"/>
    </xf>
    <xf numFmtId="0" fontId="12" fillId="0" borderId="0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9" fillId="0" borderId="0"/>
    <xf numFmtId="9" fontId="12" fillId="0" borderId="0" applyProtection="false">
      <alignment vertical="center"/>
    </xf>
    <xf numFmtId="0" fontId="0" fillId="23" borderId="14" applyNumberFormat="false" applyFont="false" applyAlignment="false" applyProtection="false">
      <alignment vertical="center"/>
    </xf>
    <xf numFmtId="9" fontId="12" fillId="0" borderId="0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43" fontId="12" fillId="0" borderId="0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40" fillId="36" borderId="0" applyNumberFormat="false" applyBorder="false" applyAlignment="false" applyProtection="false">
      <alignment vertical="center"/>
    </xf>
    <xf numFmtId="0" fontId="9" fillId="0" borderId="0"/>
    <xf numFmtId="0" fontId="12" fillId="0" borderId="0">
      <alignment vertical="center"/>
    </xf>
    <xf numFmtId="0" fontId="0" fillId="0" borderId="0">
      <alignment vertical="center"/>
    </xf>
    <xf numFmtId="0" fontId="20" fillId="2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38" fillId="22" borderId="9" applyNumberFormat="false" applyAlignment="false" applyProtection="false">
      <alignment vertical="center"/>
    </xf>
    <xf numFmtId="0" fontId="9" fillId="0" borderId="0">
      <protection locked="false"/>
    </xf>
    <xf numFmtId="0" fontId="32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9" fillId="0" borderId="0"/>
    <xf numFmtId="43" fontId="0" fillId="0" borderId="0" applyFont="false" applyFill="false" applyBorder="false" applyAlignment="false" applyProtection="false">
      <alignment vertical="center"/>
    </xf>
    <xf numFmtId="0" fontId="12" fillId="18" borderId="0" applyProtection="false">
      <alignment vertical="center"/>
    </xf>
    <xf numFmtId="0" fontId="14" fillId="0" borderId="0">
      <alignment vertical="center"/>
    </xf>
    <xf numFmtId="0" fontId="23" fillId="15" borderId="10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0" fontId="9" fillId="0" borderId="0" applyProtection="false"/>
    <xf numFmtId="0" fontId="12" fillId="18" borderId="0" applyProtection="false">
      <alignment vertical="center"/>
    </xf>
    <xf numFmtId="0" fontId="12" fillId="0" borderId="0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3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9" fillId="3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9" fillId="3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0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0" borderId="0" applyProtection="false">
      <alignment vertical="center"/>
    </xf>
    <xf numFmtId="0" fontId="9" fillId="0" borderId="0"/>
    <xf numFmtId="0" fontId="12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9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0" fillId="5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9" fillId="4" borderId="0" applyNumberFormat="false" applyBorder="false" applyAlignment="false" applyProtection="false">
      <alignment vertical="center"/>
    </xf>
    <xf numFmtId="0" fontId="9" fillId="0" borderId="0"/>
    <xf numFmtId="9" fontId="0" fillId="0" borderId="0" applyFont="false" applyFill="false" applyBorder="false" applyAlignment="false" applyProtection="false">
      <alignment vertical="center"/>
    </xf>
    <xf numFmtId="0" fontId="9" fillId="0" borderId="0" applyProtection="false"/>
    <xf numFmtId="0" fontId="12" fillId="0" borderId="0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 applyProtection="false">
      <alignment vertical="center"/>
    </xf>
    <xf numFmtId="0" fontId="0" fillId="0" borderId="0">
      <alignment vertical="center"/>
    </xf>
    <xf numFmtId="0" fontId="18" fillId="2" borderId="0" applyProtection="false">
      <alignment vertical="center"/>
    </xf>
    <xf numFmtId="0" fontId="12" fillId="0" borderId="0" applyProtection="false">
      <alignment vertical="center"/>
    </xf>
    <xf numFmtId="43" fontId="12" fillId="0" borderId="0" applyProtection="false">
      <alignment vertical="center"/>
    </xf>
    <xf numFmtId="0" fontId="17" fillId="0" borderId="0" applyProtection="false">
      <alignment vertical="center"/>
    </xf>
    <xf numFmtId="43" fontId="12" fillId="0" borderId="0" applyProtection="false">
      <alignment vertical="center"/>
    </xf>
    <xf numFmtId="0" fontId="16" fillId="0" borderId="0">
      <alignment vertical="center"/>
    </xf>
    <xf numFmtId="0" fontId="15" fillId="0" borderId="0" applyProtection="false">
      <alignment vertical="center"/>
    </xf>
    <xf numFmtId="9" fontId="15" fillId="0" borderId="0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4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6" fillId="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5" fillId="0" borderId="0" applyProtection="false">
      <alignment vertical="center"/>
    </xf>
    <xf numFmtId="0" fontId="0" fillId="0" borderId="0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9" fillId="0" borderId="0"/>
    <xf numFmtId="0" fontId="12" fillId="0" borderId="0" applyProtection="false">
      <alignment vertical="center"/>
    </xf>
    <xf numFmtId="0" fontId="9" fillId="0" borderId="0" applyProtection="false"/>
    <xf numFmtId="0" fontId="0" fillId="0" borderId="0">
      <alignment vertical="center"/>
    </xf>
    <xf numFmtId="0" fontId="12" fillId="0" borderId="0" applyProtection="false">
      <alignment vertical="center"/>
    </xf>
    <xf numFmtId="0" fontId="0" fillId="0" borderId="0">
      <alignment vertical="center"/>
    </xf>
    <xf numFmtId="0" fontId="9" fillId="0" borderId="0"/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9" fillId="0" borderId="0">
      <protection locked="false"/>
    </xf>
    <xf numFmtId="0" fontId="19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8" applyNumberFormat="false" applyFill="false" applyAlignment="false" applyProtection="false">
      <alignment vertical="center"/>
    </xf>
    <xf numFmtId="0" fontId="9" fillId="0" borderId="0" applyProtection="false">
      <alignment vertical="center"/>
    </xf>
    <xf numFmtId="0" fontId="21" fillId="12" borderId="9" applyNumberFormat="false" applyAlignment="false" applyProtection="false">
      <alignment vertical="center"/>
    </xf>
    <xf numFmtId="0" fontId="12" fillId="0" borderId="0" applyProtection="false">
      <alignment vertical="center"/>
    </xf>
    <xf numFmtId="9" fontId="12" fillId="0" borderId="0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177" fontId="4" fillId="0" borderId="2" xfId="0" applyNumberFormat="true" applyFont="true" applyBorder="true" applyAlignment="true">
      <alignment horizontal="center" vertical="center"/>
    </xf>
    <xf numFmtId="177" fontId="4" fillId="0" borderId="4" xfId="0" applyNumberFormat="true" applyFont="true" applyBorder="true" applyAlignment="true">
      <alignment horizontal="center" vertical="center"/>
    </xf>
    <xf numFmtId="9" fontId="4" fillId="0" borderId="2" xfId="0" applyNumberFormat="true" applyFont="true" applyBorder="true" applyAlignment="true">
      <alignment horizontal="center" vertical="center"/>
    </xf>
    <xf numFmtId="176" fontId="4" fillId="0" borderId="4" xfId="0" applyNumberFormat="true" applyFont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4" xfId="0" applyBorder="true">
      <alignment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 wrapText="true"/>
    </xf>
    <xf numFmtId="9" fontId="8" fillId="0" borderId="0" xfId="24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9" fontId="9" fillId="0" borderId="0" xfId="24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center" wrapText="true"/>
    </xf>
    <xf numFmtId="9" fontId="10" fillId="0" borderId="4" xfId="24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0" fontId="10" fillId="0" borderId="7" xfId="0" applyFont="true" applyFill="true" applyBorder="true" applyAlignment="true">
      <alignment horizontal="center" vertical="center" wrapText="true"/>
    </xf>
    <xf numFmtId="176" fontId="0" fillId="0" borderId="4" xfId="0" applyNumberFormat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0" fillId="0" borderId="4" xfId="0" applyBorder="true" applyAlignment="true" quotePrefix="true">
      <alignment horizontal="center" vertical="center"/>
    </xf>
    <xf numFmtId="0" fontId="4" fillId="0" borderId="4" xfId="0" applyFont="true" applyBorder="true" applyAlignment="true" quotePrefix="true">
      <alignment horizontal="center" vertical="center"/>
    </xf>
  </cellXfs>
  <cellStyles count="230">
    <cellStyle name="常规" xfId="0" builtinId="0"/>
    <cellStyle name="20% - 强调文字颜色 5 2 3 2" xfId="1"/>
    <cellStyle name="常规 5 2" xfId="2"/>
    <cellStyle name="常规 7" xfId="3"/>
    <cellStyle name="常规 2 7 2" xfId="4"/>
    <cellStyle name="常规 12 2 2" xfId="5"/>
    <cellStyle name="强调文字颜色 2 2 2" xfId="6"/>
    <cellStyle name="常规 3 2" xfId="7"/>
    <cellStyle name="20% - 强调文字颜色 5 2 5" xfId="8"/>
    <cellStyle name="常规 2 10 2" xfId="9"/>
    <cellStyle name="常规 5 2 3" xfId="10"/>
    <cellStyle name="常规 6 4 2" xfId="11"/>
    <cellStyle name="常规 5 2 2" xfId="12"/>
    <cellStyle name="常规 7 5" xfId="13"/>
    <cellStyle name="常规 11 2" xfId="14"/>
    <cellStyle name="常规 3 2 3 3" xfId="15"/>
    <cellStyle name="常规 2_Sheet5" xfId="16"/>
    <cellStyle name="常规 5 3 2" xfId="17"/>
    <cellStyle name="常规 5" xfId="18"/>
    <cellStyle name="常规 5 3 2 2" xfId="19"/>
    <cellStyle name="常规 5 3 3" xfId="20"/>
    <cellStyle name="常规 7 2 2" xfId="21"/>
    <cellStyle name="常规 7 2 2 2" xfId="22"/>
    <cellStyle name="常规 2 5 3" xfId="23"/>
    <cellStyle name="百分比 5" xfId="24"/>
    <cellStyle name="常规 7 2" xfId="25"/>
    <cellStyle name="常规 6 2 2 2" xfId="26"/>
    <cellStyle name="常规 6 2 2" xfId="27"/>
    <cellStyle name="常规 6 2" xfId="28"/>
    <cellStyle name="常规 5 4 2" xfId="29"/>
    <cellStyle name="常规 4 2 3" xfId="30"/>
    <cellStyle name="常规 6 5" xfId="31"/>
    <cellStyle name="常规 10 2" xfId="32"/>
    <cellStyle name="常规 4 5" xfId="33"/>
    <cellStyle name="百分比 2 2 2 2" xfId="34"/>
    <cellStyle name="常规 6 3" xfId="35"/>
    <cellStyle name="常规 2 10 3" xfId="36"/>
    <cellStyle name="常规 2 3 2" xfId="37"/>
    <cellStyle name="常规 3 2 2 2" xfId="38"/>
    <cellStyle name="常规 5 5" xfId="39"/>
    <cellStyle name="强调文字颜色 2 2 3" xfId="40"/>
    <cellStyle name="百分比 3 2" xfId="41"/>
    <cellStyle name="常规 2" xfId="42"/>
    <cellStyle name="常规 5 4" xfId="43"/>
    <cellStyle name="常规 6 3 2" xfId="44"/>
    <cellStyle name="常规 3 6" xfId="45"/>
    <cellStyle name="常规 2 6" xfId="46"/>
    <cellStyle name="常规 8" xfId="47"/>
    <cellStyle name="千位分隔 2 2" xfId="48"/>
    <cellStyle name="千位分隔 3 2" xfId="49"/>
    <cellStyle name="常规 2 2 2 2 2" xfId="50"/>
    <cellStyle name="常规 8 3 2" xfId="51"/>
    <cellStyle name="千位分隔 2" xfId="52"/>
    <cellStyle name="常规 2 6 3" xfId="53"/>
    <cellStyle name="常规 4 4" xfId="54"/>
    <cellStyle name="常规 8 2 2" xfId="55"/>
    <cellStyle name="常规 2 2 3 2" xfId="56"/>
    <cellStyle name="常规 3 4 2 2" xfId="57"/>
    <cellStyle name="常规 9 3" xfId="58"/>
    <cellStyle name="百分比 2 5" xfId="59"/>
    <cellStyle name="千位分隔 2 3 2" xfId="60"/>
    <cellStyle name="常规 9 2" xfId="61"/>
    <cellStyle name="百分比 2 4" xfId="62"/>
    <cellStyle name="常规 2 2 2" xfId="63"/>
    <cellStyle name="20% - 强调文字颜色 5 2" xfId="64"/>
    <cellStyle name="百分比 3 3 2" xfId="65"/>
    <cellStyle name="百分比 2 2" xfId="66"/>
    <cellStyle name="常规 7 4" xfId="67"/>
    <cellStyle name="常规 2 3 4" xfId="68"/>
    <cellStyle name="常规 3 2 3 2 2" xfId="69"/>
    <cellStyle name="20% - 强调文字颜色 6" xfId="70" builtinId="50"/>
    <cellStyle name="常规 2 3" xfId="71"/>
    <cellStyle name="常规 16" xfId="72"/>
    <cellStyle name="强调文字颜色 6" xfId="73" builtinId="49"/>
    <cellStyle name="常规 3 2 5" xfId="74"/>
    <cellStyle name="40% - 强调文字颜色 5" xfId="75" builtinId="47"/>
    <cellStyle name="货币[0]" xfId="76" builtinId="7"/>
    <cellStyle name="百分比 3 5" xfId="77"/>
    <cellStyle name="常规 3 3 3" xfId="78"/>
    <cellStyle name="20% - 强调文字颜色 5" xfId="79" builtinId="46"/>
    <cellStyle name="常规 2 2" xfId="80"/>
    <cellStyle name="常规 4 2 2" xfId="81"/>
    <cellStyle name="20% - 强调文字颜色 5 2 3 3" xfId="82"/>
    <cellStyle name="百分比 2 3 2 2" xfId="83"/>
    <cellStyle name="输出" xfId="84" builtinId="21"/>
    <cellStyle name="百分比 3" xfId="85"/>
    <cellStyle name="百分比 3 4" xfId="86"/>
    <cellStyle name="常规 2 2 2 3" xfId="87"/>
    <cellStyle name="千位分隔 4" xfId="88"/>
    <cellStyle name="常规 4 3" xfId="89"/>
    <cellStyle name="百分比 2 2 3" xfId="90"/>
    <cellStyle name="解释性文本" xfId="91" builtinId="53"/>
    <cellStyle name="常规 2 3 5" xfId="92"/>
    <cellStyle name="常规 12 4" xfId="93"/>
    <cellStyle name="汇总" xfId="94" builtinId="25"/>
    <cellStyle name="常规 7 2 3" xfId="95"/>
    <cellStyle name="百分比" xfId="96" builtinId="5"/>
    <cellStyle name="千位分隔 2 2 3" xfId="97"/>
    <cellStyle name="常规 8 3" xfId="98"/>
    <cellStyle name="20% - 强调文字颜色 5 2 2" xfId="99"/>
    <cellStyle name="60% - 强调文字颜色 4" xfId="100" builtinId="44"/>
    <cellStyle name="常规 2 5 2" xfId="101"/>
    <cellStyle name="百分比 4" xfId="102"/>
    <cellStyle name="注释" xfId="103" builtinId="10"/>
    <cellStyle name="百分比 2 3 3" xfId="104"/>
    <cellStyle name="警告文本" xfId="105" builtinId="11"/>
    <cellStyle name="20% - 强调文字颜色 2" xfId="106" builtinId="34"/>
    <cellStyle name="20% - 强调文字颜色 5 2 3" xfId="107"/>
    <cellStyle name="60% - 强调文字颜色 5" xfId="108" builtinId="48"/>
    <cellStyle name="千位分隔 4 2" xfId="109"/>
    <cellStyle name="标题 1" xfId="110" builtinId="16"/>
    <cellStyle name="常规 6 6" xfId="111"/>
    <cellStyle name="常规 10 3" xfId="112"/>
    <cellStyle name="超链接" xfId="113" builtinId="8"/>
    <cellStyle name="20% - 强调文字颜色 5 2 4" xfId="114"/>
    <cellStyle name="60% - 强调文字颜色 6" xfId="115" builtinId="52"/>
    <cellStyle name="常规 3 3 2 2" xfId="116"/>
    <cellStyle name="20% - 强调文字颜色 3" xfId="117" builtinId="38"/>
    <cellStyle name="常规 4" xfId="118"/>
    <cellStyle name="货币" xfId="119" builtinId="4"/>
    <cellStyle name="常规 8 4" xfId="120"/>
    <cellStyle name="差" xfId="121" builtinId="27"/>
    <cellStyle name="常规 2 2 3" xfId="122"/>
    <cellStyle name="常规 3 4 2" xfId="123"/>
    <cellStyle name="常规 3 3 2" xfId="124"/>
    <cellStyle name="20% - 强调文字颜色 4" xfId="125" builtinId="42"/>
    <cellStyle name="常规 2 4 3" xfId="126"/>
    <cellStyle name="计算" xfId="127" builtinId="22"/>
    <cellStyle name="常规 2 3 2 2" xfId="128"/>
    <cellStyle name="标题 3" xfId="129" builtinId="18"/>
    <cellStyle name="已访问的超链接" xfId="130" builtinId="9"/>
    <cellStyle name="千位分隔[0]" xfId="131" builtinId="6"/>
    <cellStyle name="常规 14" xfId="132"/>
    <cellStyle name="强调文字颜色 4" xfId="133" builtinId="41"/>
    <cellStyle name="常规 3 2 2 3" xfId="134"/>
    <cellStyle name="常规 5 6" xfId="135"/>
    <cellStyle name="常规 3 2 3" xfId="136"/>
    <cellStyle name="40% - 强调文字颜色 3" xfId="137" builtinId="39"/>
    <cellStyle name="百分比 2" xfId="138"/>
    <cellStyle name="百分比 3 3" xfId="139"/>
    <cellStyle name="常规 2 2 2 2" xfId="140"/>
    <cellStyle name="千位分隔 3" xfId="141"/>
    <cellStyle name="20% - 强调文字颜色 5 2 2 3" xfId="142"/>
    <cellStyle name="常规 4 2" xfId="143"/>
    <cellStyle name="检查单元格" xfId="144" builtinId="23"/>
    <cellStyle name="常规 3 2 3 2" xfId="145"/>
    <cellStyle name="常规 2 4 2" xfId="146"/>
    <cellStyle name="链接单元格" xfId="147" builtinId="24"/>
    <cellStyle name="常规 2 10 2 2" xfId="148"/>
    <cellStyle name="20% - 强调文字颜色 5 2 4 3" xfId="149"/>
    <cellStyle name="常规 4 3 2" xfId="150"/>
    <cellStyle name="60% - 强调文字颜色 1" xfId="151" builtinId="32"/>
    <cellStyle name="60% - 强调文字颜色 3" xfId="152" builtinId="40"/>
    <cellStyle name="百分比 2 3 2" xfId="153"/>
    <cellStyle name="常规 10" xfId="154"/>
    <cellStyle name="常规 3 2 4" xfId="155"/>
    <cellStyle name="40% - 强调文字颜色 4" xfId="156" builtinId="43"/>
    <cellStyle name="标题" xfId="157" builtinId="15"/>
    <cellStyle name="常规 17" xfId="158"/>
    <cellStyle name="常规 3 3" xfId="159"/>
    <cellStyle name="好" xfId="160" builtinId="26"/>
    <cellStyle name="常规 3 4" xfId="161"/>
    <cellStyle name="标题 4" xfId="162" builtinId="19"/>
    <cellStyle name="常规 11" xfId="163"/>
    <cellStyle name="强调文字颜色 1" xfId="164" builtinId="29"/>
    <cellStyle name="常规 5 3" xfId="165"/>
    <cellStyle name="40% - 强调文字颜色 6" xfId="166" builtinId="51"/>
    <cellStyle name="常规 3 2 6" xfId="167"/>
    <cellStyle name="常规 3 5 2" xfId="168"/>
    <cellStyle name="常规 2 3 3" xfId="169"/>
    <cellStyle name="常规 7 3" xfId="170"/>
    <cellStyle name="20% - 强调文字颜色 5 2 4 2" xfId="171"/>
    <cellStyle name="20% - 强调文字颜色 1" xfId="172" builtinId="30"/>
    <cellStyle name="千位分隔" xfId="173" builtinId="3"/>
    <cellStyle name="常规 5 2 2 2" xfId="174"/>
    <cellStyle name="常规 12" xfId="175"/>
    <cellStyle name="强调文字颜色 2" xfId="176" builtinId="33"/>
    <cellStyle name="40% - 强调文字颜色 1" xfId="177" builtinId="31"/>
    <cellStyle name="60% - 强调文字颜色 2" xfId="178" builtinId="36"/>
    <cellStyle name="常规 3 2 2" xfId="179"/>
    <cellStyle name="40% - 强调文字颜色 2" xfId="180" builtinId="35"/>
    <cellStyle name="常规 13" xfId="181"/>
    <cellStyle name="强调文字颜色 3" xfId="182" builtinId="37"/>
    <cellStyle name="常规 2 2 5" xfId="183"/>
    <cellStyle name="百分比 2 3" xfId="184"/>
    <cellStyle name="常规 2 2 4" xfId="185"/>
    <cellStyle name="常规 3 4 3" xfId="186"/>
    <cellStyle name="20% - 强调文字颜色 5 2 2 2" xfId="187"/>
    <cellStyle name="常规 18" xfId="188"/>
    <cellStyle name="常规 6 2 3" xfId="189"/>
    <cellStyle name="常规 11 3" xfId="190"/>
    <cellStyle name="强调文字颜色 2 2 2 2" xfId="191"/>
    <cellStyle name="常规 7 3 2" xfId="192"/>
    <cellStyle name="千位分隔 2 4" xfId="193"/>
    <cellStyle name="常规 2 6 2" xfId="194"/>
    <cellStyle name="千位分隔 2 2 2" xfId="195"/>
    <cellStyle name="常规 8 2" xfId="196"/>
    <cellStyle name="常规 6 3 2 2" xfId="197"/>
    <cellStyle name="百分比 3 2 2" xfId="198"/>
    <cellStyle name="适中" xfId="199" builtinId="28"/>
    <cellStyle name="常规 12 3" xfId="200"/>
    <cellStyle name="常规 9 4" xfId="201"/>
    <cellStyle name="百分比 2 6" xfId="202"/>
    <cellStyle name="常规 3" xfId="203"/>
    <cellStyle name="常规 12 2" xfId="204"/>
    <cellStyle name="强调文字颜色 2 2" xfId="205"/>
    <cellStyle name="常规 8 5" xfId="206"/>
    <cellStyle name="常规 6 3 3" xfId="207"/>
    <cellStyle name="常规 9" xfId="208"/>
    <cellStyle name="千位分隔 2 3" xfId="209"/>
    <cellStyle name="常规 2 7" xfId="210"/>
    <cellStyle name="常规 4 2 2 2" xfId="211"/>
    <cellStyle name="常规 2 3 3 2" xfId="212"/>
    <cellStyle name="常规 6" xfId="213"/>
    <cellStyle name="常规 2 4" xfId="214"/>
    <cellStyle name="常规 2 5" xfId="215"/>
    <cellStyle name="常规 2 10" xfId="216"/>
    <cellStyle name="常规 2 5 2 2" xfId="217"/>
    <cellStyle name="常规 3 2 2 2 2" xfId="218"/>
    <cellStyle name="常规 6 4" xfId="219"/>
    <cellStyle name="常规 2 3 2 3" xfId="220"/>
    <cellStyle name="强调文字颜色 5" xfId="221" builtinId="45"/>
    <cellStyle name="常规 15" xfId="222"/>
    <cellStyle name="标题 2" xfId="223" builtinId="17"/>
    <cellStyle name="常规 3 2 4 2" xfId="224"/>
    <cellStyle name="输入" xfId="225" builtinId="20"/>
    <cellStyle name="常规 9 2 2" xfId="226"/>
    <cellStyle name="百分比 2 4 2" xfId="227"/>
    <cellStyle name="百分比 2 2 2" xfId="228"/>
    <cellStyle name="常规 3 5" xfId="22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0"/>
  <sheetViews>
    <sheetView workbookViewId="0">
      <selection activeCell="G5" sqref="G5"/>
    </sheetView>
  </sheetViews>
  <sheetFormatPr defaultColWidth="9" defaultRowHeight="13.5"/>
  <cols>
    <col min="6" max="6" width="7.875" customWidth="true"/>
    <col min="7" max="7" width="8.625" customWidth="true"/>
    <col min="8" max="8" width="9.375"/>
    <col min="9" max="10" width="7.875" customWidth="true"/>
    <col min="17" max="17" width="15.375" customWidth="true"/>
  </cols>
  <sheetData>
    <row r="1" ht="29.25" spans="1:17">
      <c r="A1" s="20" t="s">
        <v>0</v>
      </c>
      <c r="B1" s="20"/>
      <c r="C1" s="20"/>
      <c r="D1" s="21"/>
      <c r="E1" s="21"/>
      <c r="F1" s="21"/>
      <c r="G1" s="21"/>
      <c r="H1" s="21"/>
      <c r="I1" s="21"/>
      <c r="J1" s="27"/>
      <c r="K1" s="28"/>
      <c r="L1" s="28"/>
      <c r="M1" s="28"/>
      <c r="N1" s="28"/>
      <c r="O1" s="28"/>
      <c r="P1" s="28"/>
      <c r="Q1" s="21"/>
    </row>
    <row r="2" ht="26" customHeight="true" spans="1:17">
      <c r="A2" s="22" t="s">
        <v>1</v>
      </c>
      <c r="B2" s="22"/>
      <c r="C2" s="22"/>
      <c r="D2" s="22"/>
      <c r="E2" s="22"/>
      <c r="F2" s="22" t="s">
        <v>2</v>
      </c>
      <c r="G2" s="22"/>
      <c r="H2" s="22">
        <v>83895276</v>
      </c>
      <c r="I2" s="22"/>
      <c r="J2" s="29"/>
      <c r="K2" s="30"/>
      <c r="L2" s="30"/>
      <c r="M2" s="30"/>
      <c r="N2" s="30"/>
      <c r="O2" s="30"/>
      <c r="P2" s="30"/>
      <c r="Q2" s="22" t="s">
        <v>3</v>
      </c>
    </row>
    <row r="3" ht="25" customHeight="true" spans="1:17">
      <c r="A3" s="23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6" t="s">
        <v>9</v>
      </c>
      <c r="G3" s="26"/>
      <c r="H3" s="26"/>
      <c r="I3" s="23" t="s">
        <v>10</v>
      </c>
      <c r="J3" s="31" t="s">
        <v>11</v>
      </c>
      <c r="K3" s="32" t="s">
        <v>12</v>
      </c>
      <c r="L3" s="32"/>
      <c r="M3" s="32"/>
      <c r="N3" s="32"/>
      <c r="O3" s="32"/>
      <c r="P3" s="33"/>
      <c r="Q3" s="35" t="s">
        <v>13</v>
      </c>
    </row>
    <row r="4" ht="40.5" spans="1:17">
      <c r="A4" s="24"/>
      <c r="B4" s="24"/>
      <c r="C4" s="24"/>
      <c r="D4" s="24"/>
      <c r="E4" s="24"/>
      <c r="F4" s="24" t="s">
        <v>14</v>
      </c>
      <c r="G4" s="24" t="s">
        <v>15</v>
      </c>
      <c r="H4" s="24" t="s">
        <v>16</v>
      </c>
      <c r="I4" s="24"/>
      <c r="J4" s="31"/>
      <c r="K4" s="33" t="s">
        <v>17</v>
      </c>
      <c r="L4" s="26" t="s">
        <v>18</v>
      </c>
      <c r="M4" s="26" t="s">
        <v>19</v>
      </c>
      <c r="N4" s="26" t="s">
        <v>20</v>
      </c>
      <c r="O4" s="26" t="s">
        <v>21</v>
      </c>
      <c r="P4" s="26" t="s">
        <v>22</v>
      </c>
      <c r="Q4" s="36"/>
    </row>
    <row r="5" ht="20" customHeight="true" spans="1:17">
      <c r="A5" s="25">
        <v>1</v>
      </c>
      <c r="B5" s="37" t="s">
        <v>23</v>
      </c>
      <c r="C5" s="25" t="s">
        <v>24</v>
      </c>
      <c r="D5" s="25" t="s">
        <v>25</v>
      </c>
      <c r="E5" s="25" t="s">
        <v>24</v>
      </c>
      <c r="F5" s="25">
        <v>197.52</v>
      </c>
      <c r="G5" s="25">
        <f>H5-F5</f>
        <v>5.84999999999999</v>
      </c>
      <c r="H5" s="25">
        <v>203.37</v>
      </c>
      <c r="I5" s="25">
        <v>185.82</v>
      </c>
      <c r="J5" s="34">
        <v>0.914</v>
      </c>
      <c r="K5" s="25">
        <v>18.28</v>
      </c>
      <c r="L5" s="25">
        <v>20</v>
      </c>
      <c r="M5" s="25">
        <v>20</v>
      </c>
      <c r="N5" s="25">
        <v>30</v>
      </c>
      <c r="O5" s="25">
        <v>10</v>
      </c>
      <c r="P5" s="25">
        <f>SUM(K5:O5)</f>
        <v>98.28</v>
      </c>
      <c r="Q5" s="25"/>
    </row>
    <row r="6" ht="20" customHeight="true" spans="1:17">
      <c r="A6" s="25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ht="20" customHeight="true" spans="1:17">
      <c r="A7" s="25"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ht="20" customHeight="true" spans="1:17">
      <c r="A8" s="25">
        <v>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ht="20" customHeight="true"/>
    <row r="10" ht="20" customHeight="true"/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6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3.5" outlineLevelRow="5"/>
  <cols>
    <col min="1" max="1" width="5" customWidth="true"/>
    <col min="2" max="2" width="6.5" customWidth="true"/>
    <col min="3" max="3" width="6" customWidth="true"/>
    <col min="4" max="4" width="9.25" customWidth="true"/>
    <col min="5" max="5" width="17.625" customWidth="true"/>
    <col min="6" max="6" width="15" customWidth="true"/>
    <col min="7" max="7" width="9" customWidth="true"/>
    <col min="8" max="8" width="8.5" customWidth="true"/>
    <col min="9" max="9" width="6.125" customWidth="true"/>
    <col min="10" max="10" width="7.125" customWidth="true"/>
    <col min="11" max="11" width="6.375" customWidth="true"/>
    <col min="12" max="12" width="8.625" customWidth="true"/>
    <col min="13" max="13" width="9.125" customWidth="true"/>
    <col min="15" max="15" width="9.625" customWidth="true"/>
    <col min="16" max="16" width="10" customWidth="true"/>
    <col min="17" max="17" width="9" customWidth="true"/>
    <col min="18" max="18" width="16.125" customWidth="true"/>
  </cols>
  <sheetData>
    <row r="1" ht="50.25" customHeight="true" spans="1:18">
      <c r="A1" s="3" t="s">
        <v>26</v>
      </c>
      <c r="B1" s="3"/>
      <c r="C1" s="3"/>
      <c r="D1" s="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1" customFormat="true" ht="24.95" customHeight="true" spans="1:18">
      <c r="A2" s="4" t="s">
        <v>27</v>
      </c>
      <c r="B2" s="4"/>
      <c r="C2" s="4"/>
      <c r="D2" s="4"/>
      <c r="E2" s="10"/>
      <c r="F2" s="10"/>
      <c r="G2" s="10" t="s">
        <v>2</v>
      </c>
      <c r="H2" s="10"/>
      <c r="I2" s="10">
        <v>83895276</v>
      </c>
      <c r="J2" s="10"/>
      <c r="K2" s="10"/>
      <c r="L2" s="10"/>
      <c r="M2" s="10"/>
      <c r="N2" s="10"/>
      <c r="O2" s="10"/>
      <c r="P2" s="10"/>
      <c r="Q2" s="10"/>
      <c r="R2" s="10" t="s">
        <v>3</v>
      </c>
    </row>
    <row r="3" s="2" customFormat="true" ht="18.95" customHeight="true" spans="1:18">
      <c r="A3" s="5" t="s">
        <v>28</v>
      </c>
      <c r="B3" s="5" t="s">
        <v>5</v>
      </c>
      <c r="C3" s="5" t="s">
        <v>29</v>
      </c>
      <c r="D3" s="5" t="s">
        <v>6</v>
      </c>
      <c r="E3" s="5" t="s">
        <v>7</v>
      </c>
      <c r="F3" s="5" t="s">
        <v>8</v>
      </c>
      <c r="G3" s="11" t="s">
        <v>9</v>
      </c>
      <c r="H3" s="11"/>
      <c r="I3" s="11"/>
      <c r="J3" s="5" t="s">
        <v>10</v>
      </c>
      <c r="K3" s="5" t="s">
        <v>11</v>
      </c>
      <c r="L3" s="11" t="s">
        <v>30</v>
      </c>
      <c r="M3" s="11"/>
      <c r="N3" s="11"/>
      <c r="O3" s="11"/>
      <c r="P3" s="11"/>
      <c r="Q3" s="17"/>
      <c r="R3" s="11" t="s">
        <v>13</v>
      </c>
    </row>
    <row r="4" s="2" customFormat="true" ht="40.5" customHeight="true" spans="1:18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6"/>
      <c r="K4" s="6"/>
      <c r="L4" s="11" t="s">
        <v>17</v>
      </c>
      <c r="M4" s="11" t="s">
        <v>31</v>
      </c>
      <c r="N4" s="11" t="s">
        <v>19</v>
      </c>
      <c r="O4" s="11" t="s">
        <v>20</v>
      </c>
      <c r="P4" s="11" t="s">
        <v>32</v>
      </c>
      <c r="Q4" s="17" t="s">
        <v>22</v>
      </c>
      <c r="R4" s="11"/>
    </row>
    <row r="5" ht="25" customHeight="true" spans="1:18">
      <c r="A5" s="7">
        <v>1</v>
      </c>
      <c r="B5" s="38" t="s">
        <v>23</v>
      </c>
      <c r="C5" s="8">
        <v>1</v>
      </c>
      <c r="D5" s="8" t="s">
        <v>24</v>
      </c>
      <c r="E5" s="12" t="s">
        <v>33</v>
      </c>
      <c r="F5" s="8" t="s">
        <v>34</v>
      </c>
      <c r="G5" s="13">
        <v>0.1</v>
      </c>
      <c r="H5" s="13">
        <v>0</v>
      </c>
      <c r="I5" s="13">
        <v>0.1</v>
      </c>
      <c r="J5" s="13">
        <v>0.1</v>
      </c>
      <c r="K5" s="15">
        <v>1</v>
      </c>
      <c r="L5" s="13">
        <v>20</v>
      </c>
      <c r="M5" s="13">
        <v>20</v>
      </c>
      <c r="N5" s="13">
        <v>19</v>
      </c>
      <c r="O5" s="13">
        <v>29</v>
      </c>
      <c r="P5" s="13">
        <v>10</v>
      </c>
      <c r="Q5" s="13">
        <v>98</v>
      </c>
      <c r="R5" s="18"/>
    </row>
    <row r="6" ht="25" customHeight="true" spans="1:18">
      <c r="A6" s="8">
        <v>2</v>
      </c>
      <c r="B6" s="38" t="s">
        <v>23</v>
      </c>
      <c r="C6" s="8">
        <v>2</v>
      </c>
      <c r="D6" s="8" t="s">
        <v>24</v>
      </c>
      <c r="E6" s="12" t="s">
        <v>35</v>
      </c>
      <c r="F6" s="8" t="s">
        <v>34</v>
      </c>
      <c r="G6" s="14">
        <v>18.8</v>
      </c>
      <c r="H6" s="14">
        <v>0.84</v>
      </c>
      <c r="I6" s="14">
        <f>G6+H6</f>
        <v>19.64</v>
      </c>
      <c r="J6" s="14">
        <v>14.27</v>
      </c>
      <c r="K6" s="16">
        <v>0.727</v>
      </c>
      <c r="L6" s="14">
        <v>14.54</v>
      </c>
      <c r="M6" s="14">
        <v>20</v>
      </c>
      <c r="N6" s="14">
        <v>20</v>
      </c>
      <c r="O6" s="14">
        <v>30</v>
      </c>
      <c r="P6" s="14">
        <v>10</v>
      </c>
      <c r="Q6" s="14">
        <v>94.54</v>
      </c>
      <c r="R6" s="19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2022-01-15T01:26:00Z</dcterms:created>
  <dcterms:modified xsi:type="dcterms:W3CDTF">2024-05-21T16:32:49Z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2052-11.8.2.10386</vt:lpwstr>
  </property>
</Properties>
</file>